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bexs\Desktop\バド大会\【ブラックナイト】23全国小学生大会記念資料\"/>
    </mc:Choice>
  </mc:AlternateContent>
  <xr:revisionPtr revIDLastSave="0" documentId="13_ncr:1_{5640F3A1-9A42-41EB-B8D6-D1D2E98DC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約シート(EU)" sheetId="4" r:id="rId1"/>
    <sheet name="Sheet1 (3)" sheetId="5" state="hidden" r:id="rId2"/>
    <sheet name="Sheet1" sheetId="1" state="hidden" r:id="rId3"/>
  </sheets>
  <definedNames>
    <definedName name="_xlnm.Print_Area" localSheetId="0">'予約シート(EU)'!$A$1:$BA$51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4" l="1"/>
  <c r="S34" i="4"/>
  <c r="S33" i="4"/>
  <c r="S32" i="4"/>
  <c r="Z32" i="4" l="1"/>
  <c r="Z35" i="4"/>
  <c r="Z34" i="4"/>
  <c r="Z33" i="4"/>
  <c r="AE36" i="4" l="1"/>
  <c r="AS32" i="4" s="1"/>
  <c r="AR33" i="4" s="1"/>
</calcChain>
</file>

<file path=xl/sharedStrings.xml><?xml version="1.0" encoding="utf-8"?>
<sst xmlns="http://schemas.openxmlformats.org/spreadsheetml/2006/main" count="468" uniqueCount="163">
  <si>
    <t>チーム名</t>
    <rPh sb="3" eb="4">
      <t>メイ</t>
    </rPh>
    <phoneticPr fontId="1"/>
  </si>
  <si>
    <t>カラー/サイズ</t>
    <phoneticPr fontId="1"/>
  </si>
  <si>
    <t>◎サイズはユニセックスです。</t>
    <phoneticPr fontId="1"/>
  </si>
  <si>
    <t>【価格】</t>
    <rPh sb="1" eb="3">
      <t>カカク</t>
    </rPh>
    <phoneticPr fontId="1"/>
  </si>
  <si>
    <t>【FAX番号】</t>
    <rPh sb="4" eb="6">
      <t>バンゴウ</t>
    </rPh>
    <phoneticPr fontId="1"/>
  </si>
  <si>
    <t>【申込み方法】</t>
    <rPh sb="1" eb="3">
      <t>モウシコ</t>
    </rPh>
    <rPh sb="4" eb="6">
      <t>ホウホウ</t>
    </rPh>
    <phoneticPr fontId="1"/>
  </si>
  <si>
    <t>【申込み期限】</t>
    <rPh sb="1" eb="3">
      <t>モウシコ</t>
    </rPh>
    <rPh sb="4" eb="6">
      <t>キゲン</t>
    </rPh>
    <phoneticPr fontId="1"/>
  </si>
  <si>
    <t>【受渡し】</t>
    <rPh sb="1" eb="3">
      <t>ウケワタ</t>
    </rPh>
    <phoneticPr fontId="1"/>
  </si>
  <si>
    <t>【お支払】</t>
    <rPh sb="2" eb="4">
      <t>シハライ</t>
    </rPh>
    <phoneticPr fontId="1"/>
  </si>
  <si>
    <t>【その他】</t>
    <rPh sb="3" eb="4">
      <t>ホカ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</si>
  <si>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</si>
  <si>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大会会場のブラックナイトブースにてお支払ください。</t>
    <rPh sb="0" eb="2">
      <t>タイカイ</t>
    </rPh>
    <rPh sb="2" eb="4">
      <t>カイジョウ</t>
    </rPh>
    <rPh sb="18" eb="20">
      <t>シハライ</t>
    </rPh>
    <phoneticPr fontId="1"/>
  </si>
  <si>
    <t>誠に勝手ながら、注文後のサイズ、数量の変更についてはご遠慮願います。</t>
    <rPh sb="0" eb="1">
      <t>マコト</t>
    </rPh>
    <rPh sb="2" eb="4">
      <t>カッテ</t>
    </rPh>
    <rPh sb="8" eb="10">
      <t>チュウモン</t>
    </rPh>
    <rPh sb="10" eb="11">
      <t>ゴ</t>
    </rPh>
    <rPh sb="16" eb="18">
      <t>スウリョウ</t>
    </rPh>
    <rPh sb="19" eb="21">
      <t>ヘンコウ</t>
    </rPh>
    <rPh sb="27" eb="29">
      <t>エンリョ</t>
    </rPh>
    <rPh sb="29" eb="30">
      <t>ネガ</t>
    </rPh>
    <phoneticPr fontId="1"/>
  </si>
  <si>
    <t>住所</t>
    <rPh sb="0" eb="2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</si>
  <si>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</si>
  <si>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【お引き取り期限】</t>
    <rPh sb="2" eb="3">
      <t>ヒ</t>
    </rPh>
    <rPh sb="4" eb="5">
      <t>ト</t>
    </rPh>
    <rPh sb="6" eb="8">
      <t>キゲン</t>
    </rPh>
    <phoneticPr fontId="1"/>
  </si>
  <si>
    <t>お客様へ販売させていただくことがあります。</t>
    <rPh sb="1" eb="3">
      <t>キャクサマ</t>
    </rPh>
    <rPh sb="4" eb="6">
      <t>ハンバイ</t>
    </rPh>
    <phoneticPr fontId="1"/>
  </si>
  <si>
    <t>【領収書】</t>
    <rPh sb="1" eb="4">
      <t>リョウシュウショ</t>
    </rPh>
    <phoneticPr fontId="1"/>
  </si>
  <si>
    <t>領収書をご希望の方は、上記「領収書記載枠」に必要事項をご記入ください。</t>
    <rPh sb="0" eb="3">
      <t>リョウシュウショ</t>
    </rPh>
    <rPh sb="5" eb="7">
      <t>キボウ</t>
    </rPh>
    <rPh sb="8" eb="9">
      <t>カタ</t>
    </rPh>
    <rPh sb="11" eb="13">
      <t>ジョウキ</t>
    </rPh>
    <rPh sb="14" eb="17">
      <t>リョウシュウショ</t>
    </rPh>
    <rPh sb="17" eb="19">
      <t>キサイ</t>
    </rPh>
    <rPh sb="19" eb="20">
      <t>ワク</t>
    </rPh>
    <rPh sb="22" eb="24">
      <t>ヒツヨウ</t>
    </rPh>
    <rPh sb="24" eb="26">
      <t>ジコウ</t>
    </rPh>
    <rPh sb="28" eb="30">
      <t>キニュウ</t>
    </rPh>
    <phoneticPr fontId="1"/>
  </si>
  <si>
    <t>記入がない場合は発行致しませんのでご了承ください。</t>
    <rPh sb="0" eb="2">
      <t>キニュウ</t>
    </rPh>
    <rPh sb="5" eb="7">
      <t>バアイ</t>
    </rPh>
    <rPh sb="8" eb="10">
      <t>ハッコウ</t>
    </rPh>
    <rPh sb="10" eb="11">
      <t>イタ</t>
    </rPh>
    <rPh sb="18" eb="20">
      <t>リョウショウ</t>
    </rPh>
    <phoneticPr fontId="1"/>
  </si>
  <si>
    <t>領収書希望記入欄</t>
    <rPh sb="0" eb="3">
      <t>リョウシュウショ</t>
    </rPh>
    <rPh sb="3" eb="5">
      <t>キボウ</t>
    </rPh>
    <rPh sb="5" eb="7">
      <t>キニュウ</t>
    </rPh>
    <rPh sb="7" eb="8">
      <t>ラン</t>
    </rPh>
    <phoneticPr fontId="1"/>
  </si>
  <si>
    <t>宛名</t>
    <rPh sb="0" eb="2">
      <t>アテナ</t>
    </rPh>
    <phoneticPr fontId="1"/>
  </si>
  <si>
    <t>但し書き</t>
    <rPh sb="0" eb="1">
      <t>タダ</t>
    </rPh>
    <rPh sb="2" eb="3">
      <t>ガ</t>
    </rPh>
    <phoneticPr fontId="1"/>
  </si>
  <si>
    <t>※ご希望でない場合は記入の必要はございません。</t>
    <rPh sb="2" eb="4">
      <t>キボウ</t>
    </rPh>
    <rPh sb="7" eb="9">
      <t>バアイ</t>
    </rPh>
    <rPh sb="10" eb="12">
      <t>キニュウ</t>
    </rPh>
    <rPh sb="13" eb="15">
      <t>ヒツヨウ</t>
    </rPh>
    <phoneticPr fontId="1"/>
  </si>
  <si>
    <t>お引き取り当日、商品と一緒にお渡し致します。</t>
    <rPh sb="1" eb="2">
      <t>ヒ</t>
    </rPh>
    <rPh sb="3" eb="4">
      <t>ト</t>
    </rPh>
    <rPh sb="5" eb="7">
      <t>トウジツ</t>
    </rPh>
    <rPh sb="8" eb="10">
      <t>ショウヒン</t>
    </rPh>
    <rPh sb="11" eb="13">
      <t>イッショ</t>
    </rPh>
    <rPh sb="15" eb="16">
      <t>ワタ</t>
    </rPh>
    <rPh sb="17" eb="18">
      <t>イタ</t>
    </rPh>
    <phoneticPr fontId="1"/>
  </si>
  <si>
    <t>メール　info@blackknight-badminton.com</t>
    <phoneticPr fontId="1"/>
  </si>
  <si>
    <t>※ハッキリとした文字でご記入ください。またご記入漏れがないようご注意ください。</t>
    <rPh sb="8" eb="10">
      <t>モジ</t>
    </rPh>
    <rPh sb="12" eb="14">
      <t>キニュウ</t>
    </rPh>
    <rPh sb="22" eb="24">
      <t>キニュウ</t>
    </rPh>
    <rPh sb="24" eb="25">
      <t>モ</t>
    </rPh>
    <rPh sb="32" eb="34">
      <t>チュウイ</t>
    </rPh>
    <phoneticPr fontId="1"/>
  </si>
  <si>
    <t>【受付完了連絡】</t>
    <rPh sb="1" eb="3">
      <t>ウケツケ</t>
    </rPh>
    <rPh sb="3" eb="5">
      <t>カンリョウ</t>
    </rPh>
    <rPh sb="5" eb="7">
      <t>レンラク</t>
    </rPh>
    <phoneticPr fontId="1"/>
  </si>
  <si>
    <t>特になし</t>
    <rPh sb="0" eb="1">
      <t>トク</t>
    </rPh>
    <phoneticPr fontId="1"/>
  </si>
  <si>
    <t>・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</si>
  <si>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</si>
  <si>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</si>
  <si>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【受付完了連絡先指定】</t>
    <rPh sb="1" eb="3">
      <t>ウケツケ</t>
    </rPh>
    <rPh sb="3" eb="5">
      <t>カンリョウ</t>
    </rPh>
    <rPh sb="5" eb="7">
      <t>レンラク</t>
    </rPh>
    <rPh sb="7" eb="8">
      <t>サキ</t>
    </rPh>
    <rPh sb="8" eb="10">
      <t>シテイ</t>
    </rPh>
    <phoneticPr fontId="1"/>
  </si>
  <si>
    <t>あり</t>
    <phoneticPr fontId="1"/>
  </si>
  <si>
    <t>電話</t>
    <rPh sb="0" eb="2">
      <t>デンワ</t>
    </rPh>
    <phoneticPr fontId="1"/>
  </si>
  <si>
    <t>メール</t>
    <phoneticPr fontId="1"/>
  </si>
  <si>
    <t>その他</t>
    <rPh sb="2" eb="3">
      <t>ホカ</t>
    </rPh>
    <phoneticPr fontId="1"/>
  </si>
  <si>
    <t>　</t>
    <phoneticPr fontId="1"/>
  </si>
  <si>
    <t>※丸印をご記入いただき、「必要」に丸印をつけた方は連絡先指定をお願い致します。</t>
    <rPh sb="1" eb="2">
      <t>マル</t>
    </rPh>
    <rPh sb="2" eb="3">
      <t>シルシ</t>
    </rPh>
    <rPh sb="5" eb="7">
      <t>キニュウ</t>
    </rPh>
    <rPh sb="13" eb="15">
      <t>ヒツヨウ</t>
    </rPh>
    <rPh sb="17" eb="18">
      <t>マル</t>
    </rPh>
    <rPh sb="18" eb="19">
      <t>シルシ</t>
    </rPh>
    <rPh sb="23" eb="24">
      <t>カタ</t>
    </rPh>
    <phoneticPr fontId="1"/>
  </si>
  <si>
    <t>※メールの場合は「info@blackknight-badminton.comから受信できる設定をお願い致します。</t>
    <rPh sb="5" eb="7">
      <t>バアイ</t>
    </rPh>
    <rPh sb="41" eb="43">
      <t>ジュシン</t>
    </rPh>
    <phoneticPr fontId="1"/>
  </si>
  <si>
    <t>枚</t>
    <rPh sb="0" eb="1">
      <t>マイ</t>
    </rPh>
    <phoneticPr fontId="1"/>
  </si>
  <si>
    <t>つきましては、下記にご案内をさせていただきますので、ご希望の方は下記記入枠に必要事項をご記入の上、</t>
    <rPh sb="32" eb="34">
      <t>カキ</t>
    </rPh>
    <rPh sb="34" eb="36">
      <t>キニュウ</t>
    </rPh>
    <rPh sb="36" eb="37">
      <t>ワク</t>
    </rPh>
    <phoneticPr fontId="1"/>
  </si>
  <si>
    <t>お早めにご注文いただけますようお願い致します。皆様からのご注文、心よりお待ちしております。</t>
    <rPh sb="16" eb="17">
      <t>ネガイ</t>
    </rPh>
    <rPh sb="18" eb="19">
      <t>タ</t>
    </rPh>
    <rPh sb="23" eb="25">
      <t>ミナサマ</t>
    </rPh>
    <rPh sb="29" eb="31">
      <t>チュウモン</t>
    </rPh>
    <rPh sb="32" eb="33">
      <t>ココロ</t>
    </rPh>
    <rPh sb="36" eb="37">
      <t>マ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</si>
  <si>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</si>
  <si>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※お客様からいただいた個人情報は、Tシャツの準備及び予約以外には使用致しません。</t>
    <rPh sb="2" eb="4">
      <t>キャクサマ</t>
    </rPh>
    <rPh sb="11" eb="13">
      <t>コジン</t>
    </rPh>
    <rPh sb="13" eb="15">
      <t>ジョウホウ</t>
    </rPh>
    <rPh sb="22" eb="24">
      <t>ジュンビ</t>
    </rPh>
    <rPh sb="24" eb="25">
      <t>オヨ</t>
    </rPh>
    <rPh sb="26" eb="28">
      <t>ヨヤク</t>
    </rPh>
    <rPh sb="28" eb="30">
      <t>イガイ</t>
    </rPh>
    <rPh sb="32" eb="34">
      <t>シヨウ</t>
    </rPh>
    <rPh sb="34" eb="35">
      <t>イタ</t>
    </rPh>
    <phoneticPr fontId="1"/>
  </si>
  <si>
    <t>ブラックナイト大会記念Tシャツ・タオル予約販売のご案内</t>
    <rPh sb="7" eb="9">
      <t>タイカイ</t>
    </rPh>
    <rPh sb="9" eb="11">
      <t>キネン</t>
    </rPh>
    <rPh sb="19" eb="21">
      <t>ヨヤク</t>
    </rPh>
    <rPh sb="21" eb="23">
      <t>ハンバイ</t>
    </rPh>
    <rPh sb="25" eb="27">
      <t>アンナイ</t>
    </rPh>
    <phoneticPr fontId="1"/>
  </si>
  <si>
    <t>ブルー</t>
    <phoneticPr fontId="1"/>
  </si>
  <si>
    <t>【記念マイクロファイバータオル】</t>
    <phoneticPr fontId="1"/>
  </si>
  <si>
    <t>合計</t>
    <rPh sb="0" eb="2">
      <t>ゴウケイ</t>
    </rPh>
    <phoneticPr fontId="1"/>
  </si>
  <si>
    <t>なお、カラー、デザインは印刷のため、実際と少し異なる場合がございます。</t>
    <rPh sb="12" eb="14">
      <t>インサツ</t>
    </rPh>
    <rPh sb="18" eb="20">
      <t>ジッサイ</t>
    </rPh>
    <rPh sb="21" eb="22">
      <t>スコ</t>
    </rPh>
    <rPh sb="23" eb="24">
      <t>コト</t>
    </rPh>
    <rPh sb="26" eb="28">
      <t>バアイ</t>
    </rPh>
    <phoneticPr fontId="1"/>
  </si>
  <si>
    <t>枚数</t>
    <rPh sb="0" eb="2">
      <t>マイスウ</t>
    </rPh>
    <phoneticPr fontId="1"/>
  </si>
  <si>
    <t>タオル1枚2,000円(税込)×　　　枚(小計)＝　　　　　　円(税込)</t>
    <rPh sb="21" eb="23">
      <t>ショウケイ</t>
    </rPh>
    <phoneticPr fontId="1"/>
  </si>
  <si>
    <t>合計＝　　　　　　　　　円(税込)</t>
    <rPh sb="0" eb="2">
      <t>ゴウケイ</t>
    </rPh>
    <rPh sb="12" eb="13">
      <t>エン</t>
    </rPh>
    <rPh sb="14" eb="16">
      <t>ゼイコミ</t>
    </rPh>
    <phoneticPr fontId="1"/>
  </si>
  <si>
    <t>カラー/枚数</t>
    <rPh sb="4" eb="6">
      <t>マイスウ</t>
    </rPh>
    <phoneticPr fontId="1"/>
  </si>
  <si>
    <t>イエロー</t>
    <phoneticPr fontId="1"/>
  </si>
  <si>
    <r>
      <t>本用紙に必要事項をご記入のうえ、弊社へ</t>
    </r>
    <r>
      <rPr>
        <b/>
        <sz val="11"/>
        <color indexed="8"/>
        <rFont val="AR P丸ゴシック体M"/>
        <family val="3"/>
        <charset val="128"/>
      </rPr>
      <t>FAX</t>
    </r>
    <r>
      <rPr>
        <sz val="11"/>
        <color indexed="8"/>
        <rFont val="AR P丸ゴシック体M"/>
        <family val="3"/>
        <charset val="128"/>
      </rPr>
      <t>にてご注文ください。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キニュウ</t>
    </rPh>
    <rPh sb="16" eb="18">
      <t>ヘイシャ</t>
    </rPh>
    <rPh sb="25" eb="27">
      <t>チュウモン</t>
    </rPh>
    <phoneticPr fontId="1"/>
  </si>
  <si>
    <t>アイベックスポーツ株式会社　バドミントン事業部　三上(ミカミ)又は賀曽利(カソリ)</t>
    <rPh sb="9" eb="13">
      <t>カブシキガイシャ</t>
    </rPh>
    <rPh sb="20" eb="22">
      <t>ジギョウ</t>
    </rPh>
    <rPh sb="22" eb="23">
      <t>ブ</t>
    </rPh>
    <rPh sb="24" eb="26">
      <t>ミカミ</t>
    </rPh>
    <rPh sb="31" eb="32">
      <t>マタ</t>
    </rPh>
    <rPh sb="33" eb="36">
      <t>カソリ</t>
    </rPh>
    <phoneticPr fontId="1"/>
  </si>
  <si>
    <t>Tシャツ1枚2,400円(税込)×　　　枚(小計)＝　　　　　　円(税込)</t>
    <rPh sb="22" eb="24">
      <t>ショウケイ</t>
    </rPh>
    <phoneticPr fontId="1"/>
  </si>
  <si>
    <t>ブラックナイトは、今年もＡＢＣ大会に出店します！</t>
    <rPh sb="9" eb="11">
      <t>コトシ</t>
    </rPh>
    <rPh sb="15" eb="17">
      <t>タイカイ</t>
    </rPh>
    <rPh sb="18" eb="20">
      <t>シュッテン</t>
    </rPh>
    <phoneticPr fontId="1"/>
  </si>
  <si>
    <t>XXS</t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</si>
  <si>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</si>
  <si>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</si>
  <si>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</si>
  <si>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</si>
  <si>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</si>
  <si>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枚</t>
    <rPh sb="0" eb="1">
      <t>マイ</t>
    </rPh>
    <phoneticPr fontId="1"/>
  </si>
  <si>
    <t>ブラック</t>
    <phoneticPr fontId="1"/>
  </si>
  <si>
    <t>ホットピンク</t>
    <phoneticPr fontId="1"/>
  </si>
  <si>
    <t>【Tシャツ】</t>
    <phoneticPr fontId="1"/>
  </si>
  <si>
    <t>【ロングTシャツ】</t>
    <phoneticPr fontId="1"/>
  </si>
  <si>
    <t>◎サイズはユニセックスです。</t>
    <phoneticPr fontId="1"/>
  </si>
  <si>
    <t>ロングTシャツ1枚3,200円(税込)×　　　枚(小計)＝　　　　　　円(税込)</t>
    <rPh sb="25" eb="27">
      <t>ショウケイ</t>
    </rPh>
    <phoneticPr fontId="1"/>
  </si>
  <si>
    <t>Tシャツ2,400円(税込)　ロングTシャツ3,200円(税込)　マイクロファイバータオル2,000円(税込)</t>
    <rPh sb="27" eb="28">
      <t>エン</t>
    </rPh>
    <rPh sb="29" eb="31">
      <t>ゼイコミ</t>
    </rPh>
    <rPh sb="50" eb="51">
      <t>エン</t>
    </rPh>
    <rPh sb="52" eb="54">
      <t>ゼイコミ</t>
    </rPh>
    <phoneticPr fontId="1"/>
  </si>
  <si>
    <t>申込み期間７月８日(金)１８時まで！</t>
    <rPh sb="0" eb="2">
      <t>モウシコ</t>
    </rPh>
    <rPh sb="3" eb="5">
      <t>キカン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</si>
  <si>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第17回全国小学生ABCバドミントン大会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phoneticPr fontId="1"/>
  </si>
  <si>
    <t>第17回全国小学生ABCバドミントン大会へのご出場まことにおめでとうございます。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rPh sb="23" eb="25">
      <t>シュツジョウ</t>
    </rPh>
    <phoneticPr fontId="1"/>
  </si>
  <si>
    <t>このたび弊社では、第17回全国小学生ABCバドミントン大会の記念TシャツとロングTシャツ、</t>
    <phoneticPr fontId="1"/>
  </si>
  <si>
    <t>マイクロファイバータオルを予約販売させていただくこととなりました。</t>
    <phoneticPr fontId="1"/>
  </si>
  <si>
    <r>
      <t>2016年</t>
    </r>
    <r>
      <rPr>
        <b/>
        <sz val="11"/>
        <color indexed="10"/>
        <rFont val="AR P丸ゴシック体M"/>
        <family val="3"/>
        <charset val="128"/>
      </rPr>
      <t>7月8日(金)18時まで</t>
    </r>
    <rPh sb="4" eb="5">
      <t>ネン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</si>
  <si>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※7月8日(金)18時以降は受け付けることができませんのでご了承ください。</t>
    <rPh sb="2" eb="3">
      <t>ガツ</t>
    </rPh>
    <rPh sb="4" eb="5">
      <t>ニチ</t>
    </rPh>
    <rPh sb="6" eb="7">
      <t>キン</t>
    </rPh>
    <rPh sb="10" eb="11">
      <t>ジ</t>
    </rPh>
    <rPh sb="11" eb="13">
      <t>イコウ</t>
    </rPh>
    <rPh sb="14" eb="15">
      <t>ウ</t>
    </rPh>
    <rPh sb="16" eb="17">
      <t>ツ</t>
    </rPh>
    <rPh sb="30" eb="32">
      <t>リョウショウ</t>
    </rPh>
    <phoneticPr fontId="1"/>
  </si>
  <si>
    <t>2016年8月16日(火)までにブースへおこしください。取りにきていただけなかった場合は、他の</t>
    <rPh sb="4" eb="5">
      <t>ネン</t>
    </rPh>
    <rPh sb="6" eb="7">
      <t>ガツ</t>
    </rPh>
    <rPh sb="9" eb="10">
      <t>ニチ</t>
    </rPh>
    <rPh sb="11" eb="12">
      <t>ヒ</t>
    </rPh>
    <rPh sb="28" eb="29">
      <t>ト</t>
    </rPh>
    <rPh sb="41" eb="43">
      <t>バアイ</t>
    </rPh>
    <rPh sb="45" eb="46">
      <t>ホカ</t>
    </rPh>
    <phoneticPr fontId="1"/>
  </si>
  <si>
    <r>
      <t>FAX　042-769-8885　</t>
    </r>
    <r>
      <rPr>
        <b/>
        <sz val="14"/>
        <color indexed="9"/>
        <rFont val="AR P丸ゴシック体M"/>
        <family val="3"/>
        <charset val="128"/>
      </rPr>
      <t>アイベックスポーツ株式会社宛　記念Tシャツ・タオル申込書</t>
    </r>
    <rPh sb="26" eb="30">
      <t>カブシキガイシャ</t>
    </rPh>
    <rPh sb="30" eb="31">
      <t>アテ</t>
    </rPh>
    <rPh sb="32" eb="34">
      <t>キネン</t>
    </rPh>
    <rPh sb="42" eb="45">
      <t>モウシコミショ</t>
    </rPh>
    <phoneticPr fontId="1"/>
  </si>
  <si>
    <t>電話　042-769-8885(平日10:00～19:00 土日休み)　　FAX　042-769-8886</t>
    <rPh sb="0" eb="2">
      <t>デンワ</t>
    </rPh>
    <rPh sb="16" eb="18">
      <t>ヘイジツ</t>
    </rPh>
    <rPh sb="30" eb="32">
      <t>ドニチ</t>
    </rPh>
    <rPh sb="32" eb="33">
      <t>ヤス</t>
    </rPh>
    <phoneticPr fontId="1"/>
  </si>
  <si>
    <t>アスカル幸手 ・ 久喜市総合体育館　※どちらかに丸印の記入をお願いします。</t>
    <rPh sb="4" eb="6">
      <t>サッテ</t>
    </rPh>
    <rPh sb="9" eb="12">
      <t>クキシ</t>
    </rPh>
    <rPh sb="12" eb="14">
      <t>ソウゴウ</t>
    </rPh>
    <rPh sb="14" eb="17">
      <t>タイイクカン</t>
    </rPh>
    <rPh sb="24" eb="26">
      <t>マルジルシ</t>
    </rPh>
    <rPh sb="27" eb="29">
      <t>キニュウ</t>
    </rPh>
    <rPh sb="31" eb="32">
      <t>ネガ</t>
    </rPh>
    <phoneticPr fontId="1"/>
  </si>
  <si>
    <t xml:space="preserve"> 記載は濃くハッキリとした文字でご記入ください。不明な場合ですとメールが出来ません。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デキ</t>
    </rPh>
    <phoneticPr fontId="1"/>
  </si>
  <si>
    <t>042-769-8885</t>
    <phoneticPr fontId="1"/>
  </si>
  <si>
    <t>ネオンイエロー</t>
    <phoneticPr fontId="1"/>
  </si>
  <si>
    <t>ナチュラルブルー</t>
    <phoneticPr fontId="1"/>
  </si>
  <si>
    <t>ライトパープル</t>
    <phoneticPr fontId="1"/>
  </si>
  <si>
    <t>ライトグリーン</t>
    <phoneticPr fontId="1"/>
  </si>
  <si>
    <t xml:space="preserve"> 記載は濃くハッキリとした文字でご記入ください。不明な場合ですとメールが送信出来ません。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ソウシン</t>
    </rPh>
    <rPh sb="38" eb="40">
      <t>デキ</t>
    </rPh>
    <phoneticPr fontId="1"/>
  </si>
  <si>
    <t>XXL</t>
    <phoneticPr fontId="1"/>
  </si>
  <si>
    <t>FAX or MAIL</t>
    <phoneticPr fontId="1"/>
  </si>
  <si>
    <t>※ハッキリとした文字でご記入ください。また記入漏れがないようご注意ください。</t>
    <rPh sb="8" eb="10">
      <t>モジ</t>
    </rPh>
    <rPh sb="12" eb="14">
      <t>キニュウ</t>
    </rPh>
    <rPh sb="21" eb="23">
      <t>キニュウ</t>
    </rPh>
    <rPh sb="23" eb="24">
      <t>モ</t>
    </rPh>
    <rPh sb="31" eb="33">
      <t>チュウイ</t>
    </rPh>
    <phoneticPr fontId="1"/>
  </si>
  <si>
    <t>送り先住所</t>
    <rPh sb="0" eb="1">
      <t>オクリ</t>
    </rPh>
    <rPh sb="3" eb="5">
      <t>ジュウセィオ</t>
    </rPh>
    <phoneticPr fontId="1"/>
  </si>
  <si>
    <t>お問い合わせ</t>
    <rPh sb="0" eb="1">
      <t>オトイ</t>
    </rPh>
    <phoneticPr fontId="1"/>
  </si>
  <si>
    <t>お名前</t>
    <phoneticPr fontId="1"/>
  </si>
  <si>
    <t>電話</t>
    <rPh sb="0" eb="1">
      <t>デンワ</t>
    </rPh>
    <phoneticPr fontId="1"/>
  </si>
  <si>
    <t>FAX</t>
    <phoneticPr fontId="1"/>
  </si>
  <si>
    <t>担当</t>
    <rPh sb="0" eb="2">
      <t>タントウ</t>
    </rPh>
    <phoneticPr fontId="1"/>
  </si>
  <si>
    <t>042-769-8886</t>
    <phoneticPr fontId="1"/>
  </si>
  <si>
    <t>info@blackknight-badminton.com</t>
    <phoneticPr fontId="1"/>
  </si>
  <si>
    <t>アイベックスポーツ株式会社</t>
    <rPh sb="9" eb="13">
      <t>カブシキ</t>
    </rPh>
    <phoneticPr fontId="1"/>
  </si>
  <si>
    <t>申込日</t>
    <rPh sb="0" eb="2">
      <t>モウシク</t>
    </rPh>
    <phoneticPr fontId="1"/>
  </si>
  <si>
    <t>アイベックスポーツ株式会社宛</t>
    <rPh sb="9" eb="13">
      <t>カブシキ</t>
    </rPh>
    <phoneticPr fontId="1"/>
  </si>
  <si>
    <t>※番号、アドレスをお間違いないようご注意ください。</t>
    <rPh sb="1" eb="3">
      <t>バンゴウ</t>
    </rPh>
    <phoneticPr fontId="1"/>
  </si>
  <si>
    <t>※弊社使用欄</t>
    <rPh sb="1" eb="3">
      <t>ヘイセィア</t>
    </rPh>
    <rPh sb="3" eb="6">
      <t>シヨウ</t>
    </rPh>
    <phoneticPr fontId="1"/>
  </si>
  <si>
    <t>受付番号</t>
    <rPh sb="0" eb="4">
      <t>ウケ</t>
    </rPh>
    <phoneticPr fontId="1"/>
  </si>
  <si>
    <t>予約完了</t>
    <rPh sb="0" eb="2">
      <t>ヨヤク</t>
    </rPh>
    <rPh sb="2" eb="4">
      <t>カンリョウ</t>
    </rPh>
    <phoneticPr fontId="1"/>
  </si>
  <si>
    <t>納品日</t>
    <rPh sb="0" eb="3">
      <t>ノウヒn</t>
    </rPh>
    <phoneticPr fontId="1"/>
  </si>
  <si>
    <t>受注連絡</t>
    <rPh sb="0" eb="4">
      <t>ジュチュウ</t>
    </rPh>
    <phoneticPr fontId="1"/>
  </si>
  <si>
    <t>「受領確認」
「入金確認」
連絡先</t>
    <rPh sb="1" eb="3">
      <t>ジュリョウ</t>
    </rPh>
    <rPh sb="3" eb="5">
      <t>カクニn</t>
    </rPh>
    <rPh sb="6" eb="14">
      <t>レンラク</t>
    </rPh>
    <rPh sb="14" eb="15">
      <t>サキ</t>
    </rPh>
    <phoneticPr fontId="1"/>
  </si>
  <si>
    <t>【料金】</t>
    <rPh sb="1" eb="3">
      <t>リョウキn</t>
    </rPh>
    <phoneticPr fontId="1"/>
  </si>
  <si>
    <t>×</t>
    <phoneticPr fontId="1"/>
  </si>
  <si>
    <t>=</t>
    <phoneticPr fontId="1"/>
  </si>
  <si>
    <t>送料</t>
    <rPh sb="0" eb="2">
      <t>ソウリョウ</t>
    </rPh>
    <phoneticPr fontId="1"/>
  </si>
  <si>
    <t>(税込)</t>
    <phoneticPr fontId="1"/>
  </si>
  <si>
    <t>数量</t>
    <rPh sb="0" eb="2">
      <t>スウ</t>
    </rPh>
    <phoneticPr fontId="1"/>
  </si>
  <si>
    <t>小計</t>
    <rPh sb="0" eb="2">
      <t>ショウケイ</t>
    </rPh>
    <phoneticPr fontId="1"/>
  </si>
  <si>
    <t>円(税込)</t>
    <rPh sb="0" eb="1">
      <t xml:space="preserve">エン </t>
    </rPh>
    <phoneticPr fontId="1"/>
  </si>
  <si>
    <t>※数量明細を入れると変わります</t>
    <rPh sb="1" eb="3">
      <t>スウ</t>
    </rPh>
    <rPh sb="3" eb="5">
      <t>メイサイ</t>
    </rPh>
    <rPh sb="6" eb="7">
      <t>イレ</t>
    </rPh>
    <rPh sb="10" eb="11">
      <t>KAWAR</t>
    </rPh>
    <phoneticPr fontId="1"/>
  </si>
  <si>
    <t>「info@blackknight-badminton.com」を受信</t>
    <phoneticPr fontId="1"/>
  </si>
  <si>
    <t>※メール連絡をご希望の方は</t>
    <rPh sb="0" eb="2">
      <t>レンラk</t>
    </rPh>
    <phoneticPr fontId="1"/>
  </si>
  <si>
    <t>できる設定をお願いします。</t>
    <phoneticPr fontId="1"/>
  </si>
  <si>
    <r>
      <rPr>
        <b/>
        <sz val="20"/>
        <color indexed="9"/>
        <rFont val="ＭＳ Ｐゴシック"/>
        <family val="3"/>
        <charset val="128"/>
      </rPr>
      <t>FAX：</t>
    </r>
    <r>
      <rPr>
        <b/>
        <sz val="26"/>
        <color indexed="9"/>
        <rFont val="ＭＳ Ｐゴシック"/>
        <family val="3"/>
        <charset val="128"/>
      </rPr>
      <t>042-769-8886</t>
    </r>
    <r>
      <rPr>
        <b/>
        <sz val="24"/>
        <color indexed="9"/>
        <rFont val="ＭＳ Ｐゴシック"/>
        <family val="3"/>
        <charset val="128"/>
      </rPr>
      <t xml:space="preserve">      </t>
    </r>
    <r>
      <rPr>
        <b/>
        <sz val="20"/>
        <color indexed="9"/>
        <rFont val="ＭＳ Ｐゴシック"/>
        <family val="3"/>
        <charset val="128"/>
      </rPr>
      <t>メール：</t>
    </r>
    <r>
      <rPr>
        <b/>
        <sz val="26"/>
        <color indexed="9"/>
        <rFont val="ＭＳ Ｐゴシック"/>
        <family val="3"/>
        <charset val="128"/>
      </rPr>
      <t>info@blackknight-badminton.com</t>
    </r>
    <phoneticPr fontId="1"/>
  </si>
  <si>
    <t>※エクセルに直接ご記入いただく場合は、料金が自動的に表示されます。</t>
    <rPh sb="6" eb="8">
      <t>チョク</t>
    </rPh>
    <rPh sb="15" eb="17">
      <t>バアイ</t>
    </rPh>
    <rPh sb="19" eb="21">
      <t>リョウキn</t>
    </rPh>
    <rPh sb="22" eb="25">
      <t>ジドウ</t>
    </rPh>
    <rPh sb="26" eb="28">
      <t>ヒョウ</t>
    </rPh>
    <phoneticPr fontId="1"/>
  </si>
  <si>
    <t>価格</t>
    <rPh sb="0" eb="2">
      <t>カカク</t>
    </rPh>
    <phoneticPr fontId="1"/>
  </si>
  <si>
    <t>【数量明細】</t>
    <rPh sb="1" eb="3">
      <t>スウリョウ</t>
    </rPh>
    <rPh sb="3" eb="5">
      <t>メイサイ</t>
    </rPh>
    <phoneticPr fontId="1"/>
  </si>
  <si>
    <t>〒</t>
    <phoneticPr fontId="1"/>
  </si>
  <si>
    <t>伝NO</t>
    <rPh sb="0" eb="1">
      <t>デンピョウ</t>
    </rPh>
    <phoneticPr fontId="1"/>
  </si>
  <si>
    <t>フリガナ</t>
    <phoneticPr fontId="1"/>
  </si>
  <si>
    <t>播木(はりき)・山谷(やまや)</t>
    <rPh sb="0" eb="2">
      <t xml:space="preserve">ハリキッテ </t>
    </rPh>
    <rPh sb="8" eb="10">
      <t>ヤマヤ</t>
    </rPh>
    <phoneticPr fontId="1"/>
  </si>
  <si>
    <t>☆FAXの方→下記水色部分+料金欄にご記入ください。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4" eb="17">
      <t>リョウキn</t>
    </rPh>
    <rPh sb="19" eb="21">
      <t>キニュウ</t>
    </rPh>
    <phoneticPr fontId="1"/>
  </si>
  <si>
    <t>☆メールの方→下記水色部分にご記入ください。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5" eb="17">
      <t>キニュウ</t>
    </rPh>
    <phoneticPr fontId="1"/>
  </si>
  <si>
    <t>※受領確認及びお振込口座などのご案内を差し上げるため、FAX番号またはメールアドレスの記入をお願いします。</t>
    <rPh sb="1" eb="3">
      <t>ジュリョウ</t>
    </rPh>
    <rPh sb="3" eb="5">
      <t>カクニn</t>
    </rPh>
    <rPh sb="5" eb="6">
      <t>オヨビ</t>
    </rPh>
    <rPh sb="10" eb="12">
      <t>コウザ</t>
    </rPh>
    <rPh sb="19" eb="20">
      <t>サシアゲルタ</t>
    </rPh>
    <rPh sb="30" eb="32">
      <t>バンゴウ</t>
    </rPh>
    <rPh sb="43" eb="45">
      <t>キニュウ</t>
    </rPh>
    <phoneticPr fontId="1"/>
  </si>
  <si>
    <t>ご連絡先電話番号　※日中繋がる番号</t>
    <rPh sb="4" eb="8">
      <t>デンワ</t>
    </rPh>
    <rPh sb="10" eb="12">
      <t>ニッチュウ</t>
    </rPh>
    <rPh sb="12" eb="13">
      <t>ツナ</t>
    </rPh>
    <rPh sb="15" eb="17">
      <t>バンゴウ</t>
    </rPh>
    <phoneticPr fontId="1"/>
  </si>
  <si>
    <t>2023全国小学生バドミントン選手権大会記念予約販売</t>
    <rPh sb="4" eb="9">
      <t>ゼンコクショウガクセイ</t>
    </rPh>
    <rPh sb="15" eb="18">
      <t>センシュケン</t>
    </rPh>
    <rPh sb="18" eb="20">
      <t>タイカイ</t>
    </rPh>
    <rPh sb="20" eb="22">
      <t>キネn</t>
    </rPh>
    <rPh sb="22" eb="24">
      <t>ヨヤク</t>
    </rPh>
    <rPh sb="24" eb="26">
      <t>ハンバイ</t>
    </rPh>
    <phoneticPr fontId="1"/>
  </si>
  <si>
    <t>【Tシャツ】1枚2,900円(税込)   【ロングTシャツ】1枚3,400円(税込)　【トレーナー】1枚4,900円(税込)　【フードパーカー】1枚5,400円(税込)</t>
    <rPh sb="51" eb="52">
      <t>マイ</t>
    </rPh>
    <rPh sb="53" eb="58">
      <t>９００エン</t>
    </rPh>
    <rPh sb="59" eb="61">
      <t>ゼイコミ</t>
    </rPh>
    <rPh sb="73" eb="74">
      <t>マイ</t>
    </rPh>
    <rPh sb="75" eb="80">
      <t>４００エン</t>
    </rPh>
    <rPh sb="81" eb="83">
      <t>ゼイコミ</t>
    </rPh>
    <phoneticPr fontId="1"/>
  </si>
  <si>
    <t>【タイプ選択】</t>
    <rPh sb="4" eb="6">
      <t>センタク</t>
    </rPh>
    <phoneticPr fontId="1"/>
  </si>
  <si>
    <t>　</t>
  </si>
  <si>
    <t>※プルダウンメニューからタイプを選択してください。直接記入される場合は、「Type A」もしくは「Type B」とご記入ください。</t>
    <rPh sb="16" eb="18">
      <t>センタク</t>
    </rPh>
    <rPh sb="25" eb="27">
      <t>チョクセツ</t>
    </rPh>
    <rPh sb="27" eb="29">
      <t>キニュウ</t>
    </rPh>
    <rPh sb="32" eb="34">
      <t>バアイ</t>
    </rPh>
    <rPh sb="58" eb="60">
      <t>キニュウ</t>
    </rPh>
    <phoneticPr fontId="1"/>
  </si>
  <si>
    <t>Tシャツ
アイアンブルー(IRBLU)</t>
    <phoneticPr fontId="1"/>
  </si>
  <si>
    <t>Tシャツ
ブラック(BLA)</t>
    <phoneticPr fontId="1"/>
  </si>
  <si>
    <t>Tシャツ
レッド(RED)</t>
    <phoneticPr fontId="1"/>
  </si>
  <si>
    <t>Tシャツ
ホワイト(WHT)</t>
    <phoneticPr fontId="1"/>
  </si>
  <si>
    <t>ロングTシャツ
ブラック(BLA)</t>
    <phoneticPr fontId="1"/>
  </si>
  <si>
    <t>ロングTシャツ
ホワイト(WHT)</t>
    <phoneticPr fontId="1"/>
  </si>
  <si>
    <t>ロングTシャツ
ネイビー(NVY)</t>
    <phoneticPr fontId="1"/>
  </si>
  <si>
    <t>トレーナー
ブラック(BLA)</t>
    <phoneticPr fontId="1"/>
  </si>
  <si>
    <t>トレーナー
ナチュラルグレー(MGRY)</t>
    <phoneticPr fontId="1"/>
  </si>
  <si>
    <t>トレーナー
ダークネイビー(DNVY)</t>
    <phoneticPr fontId="1"/>
  </si>
  <si>
    <t>フードパーカー
ブラック(BLA)</t>
    <phoneticPr fontId="1"/>
  </si>
  <si>
    <t>フードパーカー
ナチュラルグレー(MGRY)</t>
    <phoneticPr fontId="1"/>
  </si>
  <si>
    <t>フードパーカー
ダークネイビー(DNVY)
※Type Aのみ</t>
    <phoneticPr fontId="1"/>
  </si>
  <si>
    <t>フードパーカー
ナチュラルホワイト(MWHT)
※Type Bのみ</t>
    <phoneticPr fontId="1"/>
  </si>
  <si>
    <t>※お客様の個人情報は、2023年全国小学生大会記念予約以外には使用いたしません。</t>
    <rPh sb="15" eb="16">
      <t>ネン</t>
    </rPh>
    <rPh sb="16" eb="21">
      <t>ゼンコクショウガクセイ</t>
    </rPh>
    <rPh sb="21" eb="23">
      <t>タイカイ</t>
    </rPh>
    <rPh sb="23" eb="25">
      <t>キネン</t>
    </rPh>
    <rPh sb="24" eb="26">
      <t>キネン</t>
    </rPh>
    <phoneticPr fontId="1"/>
  </si>
  <si>
    <t>Tシャツ</t>
    <phoneticPr fontId="1"/>
  </si>
  <si>
    <t>ロングTシャツ</t>
    <phoneticPr fontId="1"/>
  </si>
  <si>
    <t>トレーナー</t>
    <phoneticPr fontId="1"/>
  </si>
  <si>
    <t>フードパーカー</t>
    <phoneticPr fontId="1"/>
  </si>
  <si>
    <t>Type A
限定カラー</t>
    <rPh sb="7" eb="9">
      <t>ゲンテイ</t>
    </rPh>
    <phoneticPr fontId="1"/>
  </si>
  <si>
    <t>Type B
限定カラー</t>
    <rPh sb="7" eb="9">
      <t>ゲンテイ</t>
    </rPh>
    <phoneticPr fontId="1"/>
  </si>
  <si>
    <t>※全てユニサイズです。
※素材　　Tシャツ/ロングTシャツ　「ポリエステル100%」
　　　　　　 トレーナー/パーカー（裏毛）　BLA/DNVY　「綿100％」　　MGRY/MWHT　「綿93％・ポリエステル7％」
●送料について
　購入金額10,000円(税込)以上で送料無料 
　　※Type AとType Bそれぞれをご注文いただいた場合、Type AとType Bの合計金額が
　　　10,000円（税込）以上となりましたら、送料無料になります。
　購入金額9,999円(税込)以下800円(税込) 
　※送料については別紙「ご案内」をご覧ください。</t>
    <rPh sb="61" eb="62">
      <t>ウラ</t>
    </rPh>
    <rPh sb="62" eb="63">
      <t>ゲ</t>
    </rPh>
    <rPh sb="75" eb="76">
      <t>メン</t>
    </rPh>
    <rPh sb="94" eb="95">
      <t>メン</t>
    </rPh>
    <rPh sb="185" eb="187">
      <t>チュウモン</t>
    </rPh>
    <rPh sb="192" eb="194">
      <t>バアイ</t>
    </rPh>
    <rPh sb="209" eb="211">
      <t>ゴウケイ</t>
    </rPh>
    <rPh sb="211" eb="213">
      <t>キンガク</t>
    </rPh>
    <rPh sb="220" eb="225">
      <t>０００エン</t>
    </rPh>
    <rPh sb="226" eb="228">
      <t>ゼイコミ</t>
    </rPh>
    <rPh sb="229" eb="231">
      <t>イジョウ</t>
    </rPh>
    <rPh sb="239" eb="243">
      <t>ソウリョウムリョウ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</si>
</sst>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(税込)&quot;"/>
    <numFmt numFmtId="177" formatCode="#,###"/>
    <numFmt numFmtId="178" formatCode="&quot;FAX   or   MAILアドレス→&quot;\,#,###"/>
    <numFmt numFmtId="179" formatCode="#,##0_);[Red]\(#,##0\)"/>
  </numFmts>
  <fonts count="4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b/>
      <sz val="14"/>
      <color indexed="9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b/>
      <sz val="11"/>
      <color indexed="10"/>
      <name val="AR P丸ゴシック体M"/>
      <family val="3"/>
      <charset val="128"/>
    </font>
    <font>
      <b/>
      <sz val="24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26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2"/>
      <color theme="1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b/>
      <sz val="16"/>
      <color theme="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28"/>
      <name val="ＭＳ Ｐゴシック"/>
      <family val="3"/>
      <charset val="128"/>
    </font>
    <font>
      <sz val="20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5" fillId="0" borderId="7" xfId="0" applyFont="1" applyBorder="1" applyAlignment="1">
      <alignment horizontal="right" shrinkToFit="1"/>
    </xf>
    <xf numFmtId="0" fontId="15" fillId="0" borderId="8" xfId="0" applyFont="1" applyBorder="1" applyAlignment="1">
      <alignment horizontal="right" shrinkToFit="1"/>
    </xf>
    <xf numFmtId="0" fontId="15" fillId="0" borderId="9" xfId="0" applyFont="1" applyBorder="1" applyAlignment="1">
      <alignment horizontal="right" shrinkToFit="1"/>
    </xf>
    <xf numFmtId="0" fontId="15" fillId="0" borderId="10" xfId="0" applyFont="1" applyBorder="1" applyAlignment="1">
      <alignment horizontal="right" shrinkToFit="1"/>
    </xf>
    <xf numFmtId="0" fontId="12" fillId="0" borderId="11" xfId="0" applyFont="1" applyBorder="1" applyAlignment="1">
      <alignment vertical="center" shrinkToFit="1"/>
    </xf>
    <xf numFmtId="0" fontId="15" fillId="0" borderId="12" xfId="0" applyFont="1" applyBorder="1" applyAlignment="1">
      <alignment horizontal="right" shrinkToFit="1"/>
    </xf>
    <xf numFmtId="0" fontId="15" fillId="0" borderId="13" xfId="0" applyFont="1" applyBorder="1" applyAlignment="1">
      <alignment horizontal="right" shrinkToFit="1"/>
    </xf>
    <xf numFmtId="0" fontId="16" fillId="0" borderId="0" xfId="0" applyFont="1" applyAlignment="1">
      <alignment horizontal="left" vertical="top" shrinkToFit="1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 applyProtection="1">
      <alignment vertical="center" shrinkToFit="1"/>
      <protection hidden="1"/>
    </xf>
    <xf numFmtId="0" fontId="18" fillId="0" borderId="0" xfId="0" applyFont="1" applyAlignment="1" applyProtection="1">
      <alignment vertical="center" shrinkToFit="1"/>
      <protection hidden="1"/>
    </xf>
    <xf numFmtId="49" fontId="19" fillId="0" borderId="7" xfId="0" applyNumberFormat="1" applyFont="1" applyBorder="1" applyAlignment="1" applyProtection="1">
      <alignment horizontal="right" shrinkToFit="1"/>
      <protection hidden="1"/>
    </xf>
    <xf numFmtId="49" fontId="19" fillId="0" borderId="16" xfId="0" applyNumberFormat="1" applyFont="1" applyBorder="1" applyAlignment="1" applyProtection="1">
      <alignment horizontal="right" shrinkToFit="1"/>
      <protection hidden="1"/>
    </xf>
    <xf numFmtId="0" fontId="17" fillId="0" borderId="17" xfId="0" applyFont="1" applyBorder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horizontal="left" vertical="center" shrinkToFit="1"/>
      <protection hidden="1"/>
    </xf>
    <xf numFmtId="176" fontId="21" fillId="0" borderId="81" xfId="0" applyNumberFormat="1" applyFont="1" applyBorder="1" applyAlignment="1" applyProtection="1">
      <alignment shrinkToFit="1"/>
      <protection hidden="1"/>
    </xf>
    <xf numFmtId="176" fontId="21" fillId="0" borderId="82" xfId="0" applyNumberFormat="1" applyFont="1" applyBorder="1" applyAlignment="1" applyProtection="1">
      <alignment shrinkToFit="1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2" fillId="0" borderId="0" xfId="0" applyFont="1" applyAlignment="1" applyProtection="1">
      <alignment vertical="center" wrapText="1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shrinkToFit="1"/>
      <protection hidden="1"/>
    </xf>
    <xf numFmtId="0" fontId="17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 wrapText="1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shrinkToFit="1"/>
      <protection hidden="1"/>
    </xf>
    <xf numFmtId="0" fontId="21" fillId="0" borderId="17" xfId="0" applyFont="1" applyBorder="1" applyAlignment="1" applyProtection="1">
      <alignment horizontal="center" shrinkToFit="1"/>
      <protection hidden="1"/>
    </xf>
    <xf numFmtId="0" fontId="25" fillId="0" borderId="0" xfId="0" applyFont="1" applyAlignment="1" applyProtection="1">
      <alignment horizontal="left" vertical="center" wrapText="1" shrinkToFit="1"/>
      <protection hidden="1"/>
    </xf>
    <xf numFmtId="49" fontId="19" fillId="0" borderId="12" xfId="0" applyNumberFormat="1" applyFont="1" applyBorder="1" applyAlignment="1" applyProtection="1">
      <alignment horizontal="right" shrinkToFit="1"/>
      <protection hidden="1"/>
    </xf>
    <xf numFmtId="49" fontId="19" fillId="0" borderId="0" xfId="0" applyNumberFormat="1" applyFont="1" applyAlignment="1" applyProtection="1">
      <alignment horizontal="right" shrinkToFit="1"/>
      <protection hidden="1"/>
    </xf>
    <xf numFmtId="0" fontId="26" fillId="3" borderId="0" xfId="0" applyFont="1" applyFill="1" applyAlignment="1" applyProtection="1">
      <alignment vertical="center" shrinkToFit="1"/>
      <protection hidden="1"/>
    </xf>
    <xf numFmtId="49" fontId="19" fillId="0" borderId="14" xfId="0" applyNumberFormat="1" applyFont="1" applyBorder="1" applyAlignment="1" applyProtection="1">
      <alignment horizontal="right" shrinkToFit="1"/>
      <protection hidden="1"/>
    </xf>
    <xf numFmtId="49" fontId="19" fillId="0" borderId="19" xfId="0" applyNumberFormat="1" applyFont="1" applyBorder="1" applyAlignment="1" applyProtection="1">
      <alignment horizontal="right" shrinkToFit="1"/>
      <protection hidden="1"/>
    </xf>
    <xf numFmtId="0" fontId="21" fillId="0" borderId="0" xfId="0" applyFont="1" applyProtection="1">
      <alignment vertical="center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20" fillId="0" borderId="14" xfId="0" applyFont="1" applyBorder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176" fontId="18" fillId="0" borderId="0" xfId="0" applyNumberFormat="1" applyFont="1" applyAlignment="1" applyProtection="1">
      <alignment horizontal="center" vertical="center" shrinkToFit="1"/>
      <protection hidden="1"/>
    </xf>
    <xf numFmtId="49" fontId="19" fillId="0" borderId="8" xfId="0" applyNumberFormat="1" applyFont="1" applyBorder="1" applyAlignment="1" applyProtection="1">
      <alignment horizontal="right" shrinkToFit="1"/>
      <protection hidden="1"/>
    </xf>
    <xf numFmtId="49" fontId="19" fillId="0" borderId="15" xfId="0" applyNumberFormat="1" applyFont="1" applyBorder="1" applyAlignment="1" applyProtection="1">
      <alignment horizontal="right" shrinkToFit="1"/>
      <protection hidden="1"/>
    </xf>
    <xf numFmtId="49" fontId="19" fillId="2" borderId="0" xfId="0" applyNumberFormat="1" applyFont="1" applyFill="1" applyAlignment="1" applyProtection="1">
      <alignment horizontal="right" shrinkToFit="1"/>
      <protection hidden="1"/>
    </xf>
    <xf numFmtId="0" fontId="22" fillId="2" borderId="0" xfId="0" applyFont="1" applyFill="1" applyAlignment="1" applyProtection="1">
      <alignment vertical="center" shrinkToFit="1"/>
      <protection hidden="1"/>
    </xf>
    <xf numFmtId="0" fontId="20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3" fontId="24" fillId="0" borderId="0" xfId="0" applyNumberFormat="1" applyFont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center" vertical="center" shrinkToFit="1"/>
      <protection hidden="1"/>
    </xf>
    <xf numFmtId="177" fontId="28" fillId="0" borderId="0" xfId="0" applyNumberFormat="1" applyFont="1" applyAlignment="1" applyProtection="1">
      <alignment horizontal="center" vertical="center" shrinkToFit="1"/>
      <protection hidden="1"/>
    </xf>
    <xf numFmtId="176" fontId="21" fillId="0" borderId="0" xfId="0" applyNumberFormat="1" applyFont="1" applyAlignment="1" applyProtection="1">
      <alignment horizontal="center" shrinkToFit="1"/>
      <protection hidden="1"/>
    </xf>
    <xf numFmtId="179" fontId="24" fillId="0" borderId="0" xfId="0" applyNumberFormat="1" applyFont="1" applyAlignment="1" applyProtection="1">
      <alignment horizontal="center" vertical="center" shrinkToFit="1"/>
      <protection hidden="1"/>
    </xf>
    <xf numFmtId="176" fontId="27" fillId="2" borderId="0" xfId="0" applyNumberFormat="1" applyFont="1" applyFill="1" applyAlignment="1" applyProtection="1">
      <alignment horizontal="center" vertical="center" shrinkToFit="1"/>
      <protection hidden="1"/>
    </xf>
    <xf numFmtId="179" fontId="44" fillId="0" borderId="0" xfId="0" applyNumberFormat="1" applyFont="1" applyAlignment="1" applyProtection="1">
      <alignment horizontal="center" vertical="center" shrinkToFit="1"/>
      <protection hidden="1"/>
    </xf>
    <xf numFmtId="0" fontId="20" fillId="2" borderId="0" xfId="0" applyFont="1" applyFill="1" applyAlignment="1" applyProtection="1">
      <alignment horizontal="center" vertical="center" shrinkToFit="1"/>
      <protection locked="0" hidden="1"/>
    </xf>
    <xf numFmtId="49" fontId="19" fillId="0" borderId="9" xfId="0" applyNumberFormat="1" applyFont="1" applyBorder="1" applyAlignment="1" applyProtection="1">
      <alignment horizontal="right" shrinkToFit="1"/>
      <protection hidden="1"/>
    </xf>
    <xf numFmtId="0" fontId="20" fillId="0" borderId="14" xfId="0" applyFont="1" applyBorder="1" applyAlignment="1" applyProtection="1">
      <alignment horizontal="left" vertical="center" shrinkToFit="1"/>
      <protection hidden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20" fillId="0" borderId="0" xfId="0" applyFont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vertical="center" wrapText="1" shrinkToFit="1"/>
      <protection hidden="1"/>
    </xf>
    <xf numFmtId="49" fontId="19" fillId="0" borderId="10" xfId="0" applyNumberFormat="1" applyFont="1" applyBorder="1" applyAlignment="1" applyProtection="1">
      <alignment horizontal="right" shrinkToFit="1"/>
      <protection hidden="1"/>
    </xf>
    <xf numFmtId="177" fontId="43" fillId="0" borderId="0" xfId="0" applyNumberFormat="1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vertical="center" wrapText="1" shrinkToFit="1"/>
      <protection hidden="1"/>
    </xf>
    <xf numFmtId="49" fontId="19" fillId="0" borderId="13" xfId="0" applyNumberFormat="1" applyFont="1" applyBorder="1" applyAlignment="1" applyProtection="1">
      <alignment horizontal="right" shrinkToFit="1"/>
      <protection hidden="1"/>
    </xf>
    <xf numFmtId="0" fontId="20" fillId="0" borderId="14" xfId="0" applyFont="1" applyBorder="1" applyAlignment="1" applyProtection="1">
      <alignment horizontal="center" vertical="center" shrinkToFit="1"/>
      <protection hidden="1"/>
    </xf>
    <xf numFmtId="3" fontId="24" fillId="0" borderId="14" xfId="0" applyNumberFormat="1" applyFont="1" applyBorder="1" applyAlignment="1" applyProtection="1">
      <alignment horizontal="center" vertical="center" shrinkToFit="1"/>
      <protection hidden="1"/>
    </xf>
    <xf numFmtId="0" fontId="24" fillId="0" borderId="14" xfId="0" applyFont="1" applyBorder="1" applyAlignment="1" applyProtection="1">
      <alignment horizontal="center" vertical="center" shrinkToFit="1"/>
      <protection hidden="1"/>
    </xf>
    <xf numFmtId="179" fontId="9" fillId="0" borderId="14" xfId="0" applyNumberFormat="1" applyFont="1" applyBorder="1" applyAlignment="1" applyProtection="1">
      <alignment horizontal="center" vertical="center" shrinkToFit="1"/>
      <protection hidden="1"/>
    </xf>
    <xf numFmtId="176" fontId="18" fillId="0" borderId="14" xfId="0" applyNumberFormat="1" applyFont="1" applyBorder="1" applyAlignment="1" applyProtection="1">
      <alignment horizontal="center" vertical="center" shrinkToFit="1"/>
      <protection hidden="1"/>
    </xf>
    <xf numFmtId="0" fontId="20" fillId="7" borderId="14" xfId="0" applyFont="1" applyFill="1" applyBorder="1" applyAlignment="1" applyProtection="1">
      <alignment horizontal="center" vertical="center" shrinkToFit="1"/>
      <protection locked="0" hidden="1"/>
    </xf>
    <xf numFmtId="0" fontId="20" fillId="7" borderId="15" xfId="0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Alignment="1" applyProtection="1">
      <alignment horizontal="left" vertical="top" wrapText="1" shrinkToFit="1"/>
      <protection hidden="1"/>
    </xf>
    <xf numFmtId="0" fontId="25" fillId="0" borderId="0" xfId="0" applyFont="1" applyAlignment="1" applyProtection="1">
      <alignment horizontal="left" vertical="center" wrapText="1" shrinkToFit="1"/>
      <protection hidden="1"/>
    </xf>
    <xf numFmtId="0" fontId="20" fillId="7" borderId="11" xfId="0" applyFont="1" applyFill="1" applyBorder="1" applyAlignment="1" applyProtection="1">
      <alignment horizontal="center" vertical="center" shrinkToFit="1"/>
      <protection locked="0" hidden="1"/>
    </xf>
    <xf numFmtId="0" fontId="20" fillId="7" borderId="19" xfId="0" applyFont="1" applyFill="1" applyBorder="1" applyAlignment="1" applyProtection="1">
      <alignment horizontal="center" vertical="center" shrinkToFit="1"/>
      <protection locked="0" hidden="1"/>
    </xf>
    <xf numFmtId="0" fontId="20" fillId="7" borderId="63" xfId="0" applyFont="1" applyFill="1" applyBorder="1" applyAlignment="1" applyProtection="1">
      <alignment horizontal="center" vertical="center" shrinkToFit="1"/>
      <protection locked="0" hidden="1"/>
    </xf>
    <xf numFmtId="0" fontId="20" fillId="7" borderId="6" xfId="0" applyFont="1" applyFill="1" applyBorder="1" applyAlignment="1" applyProtection="1">
      <alignment horizontal="center" vertical="center" shrinkToFit="1"/>
      <protection locked="0" hidden="1"/>
    </xf>
    <xf numFmtId="0" fontId="20" fillId="7" borderId="5" xfId="0" applyFont="1" applyFill="1" applyBorder="1" applyAlignment="1" applyProtection="1">
      <alignment horizontal="center" vertical="center" shrinkToFit="1"/>
      <protection locked="0" hidden="1"/>
    </xf>
    <xf numFmtId="176" fontId="18" fillId="0" borderId="0" xfId="0" applyNumberFormat="1" applyFont="1" applyAlignment="1" applyProtection="1">
      <alignment horizontal="center" vertical="center" shrinkToFit="1"/>
      <protection hidden="1"/>
    </xf>
    <xf numFmtId="0" fontId="24" fillId="0" borderId="18" xfId="0" applyFont="1" applyBorder="1" applyAlignment="1" applyProtection="1">
      <alignment horizontal="center" vertical="center" shrinkToFit="1"/>
      <protection hidden="1"/>
    </xf>
    <xf numFmtId="0" fontId="22" fillId="0" borderId="17" xfId="0" applyFont="1" applyBorder="1" applyAlignment="1" applyProtection="1">
      <alignment horizontal="center" shrinkToFit="1"/>
      <protection hidden="1"/>
    </xf>
    <xf numFmtId="0" fontId="20" fillId="7" borderId="8" xfId="0" applyFont="1" applyFill="1" applyBorder="1" applyAlignment="1" applyProtection="1">
      <alignment horizontal="center" vertical="center" shrinkToFit="1"/>
      <protection locked="0" hidden="1"/>
    </xf>
    <xf numFmtId="0" fontId="21" fillId="0" borderId="17" xfId="0" applyFont="1" applyBorder="1" applyAlignment="1" applyProtection="1">
      <alignment horizontal="center" vertical="center" shrinkToFit="1"/>
      <protection hidden="1"/>
    </xf>
    <xf numFmtId="0" fontId="20" fillId="0" borderId="18" xfId="0" applyFont="1" applyBorder="1" applyAlignment="1" applyProtection="1">
      <alignment horizontal="center" vertical="center" shrinkToFit="1"/>
      <protection hidden="1"/>
    </xf>
    <xf numFmtId="179" fontId="9" fillId="0" borderId="18" xfId="0" applyNumberFormat="1" applyFont="1" applyBorder="1" applyAlignment="1" applyProtection="1">
      <alignment horizontal="center" vertical="center" shrinkToFit="1"/>
      <protection hidden="1"/>
    </xf>
    <xf numFmtId="176" fontId="21" fillId="0" borderId="83" xfId="0" applyNumberFormat="1" applyFont="1" applyBorder="1" applyAlignment="1" applyProtection="1">
      <alignment horizontal="center" shrinkToFit="1"/>
      <protection hidden="1"/>
    </xf>
    <xf numFmtId="177" fontId="43" fillId="0" borderId="81" xfId="0" applyNumberFormat="1" applyFont="1" applyBorder="1" applyAlignment="1" applyProtection="1">
      <alignment horizontal="center" vertical="center" shrinkToFit="1"/>
      <protection hidden="1"/>
    </xf>
    <xf numFmtId="177" fontId="43" fillId="0" borderId="83" xfId="0" applyNumberFormat="1" applyFont="1" applyBorder="1" applyAlignment="1" applyProtection="1">
      <alignment horizontal="center" vertical="center" shrinkToFit="1"/>
      <protection hidden="1"/>
    </xf>
    <xf numFmtId="0" fontId="31" fillId="0" borderId="0" xfId="0" applyFont="1" applyAlignment="1" applyProtection="1">
      <alignment horizontal="right" vertical="center" shrinkToFit="1"/>
      <protection hidden="1"/>
    </xf>
    <xf numFmtId="0" fontId="33" fillId="5" borderId="0" xfId="0" applyFont="1" applyFill="1" applyAlignment="1" applyProtection="1">
      <alignment horizontal="center" vertical="center" textRotation="255" shrinkToFit="1"/>
      <protection hidden="1"/>
    </xf>
    <xf numFmtId="0" fontId="18" fillId="0" borderId="50" xfId="0" applyFont="1" applyBorder="1" applyAlignment="1" applyProtection="1">
      <alignment horizontal="right" vertical="center" shrinkToFit="1"/>
      <protection hidden="1"/>
    </xf>
    <xf numFmtId="0" fontId="22" fillId="0" borderId="11" xfId="0" applyFont="1" applyBorder="1" applyAlignment="1" applyProtection="1">
      <alignment horizontal="center" vertical="center" shrinkToFit="1"/>
      <protection hidden="1"/>
    </xf>
    <xf numFmtId="0" fontId="22" fillId="0" borderId="19" xfId="0" applyFont="1" applyBorder="1" applyAlignment="1" applyProtection="1">
      <alignment horizontal="center" vertical="center" shrinkToFit="1"/>
      <protection hidden="1"/>
    </xf>
    <xf numFmtId="0" fontId="22" fillId="0" borderId="13" xfId="0" applyFont="1" applyBorder="1" applyAlignment="1" applyProtection="1">
      <alignment horizontal="center" vertical="center" shrinkToFit="1"/>
      <protection hidden="1"/>
    </xf>
    <xf numFmtId="0" fontId="31" fillId="6" borderId="60" xfId="0" applyFont="1" applyFill="1" applyBorder="1" applyAlignment="1" applyProtection="1">
      <alignment horizontal="left" vertical="top" shrinkToFit="1"/>
      <protection locked="0" hidden="1"/>
    </xf>
    <xf numFmtId="0" fontId="31" fillId="6" borderId="50" xfId="0" applyFont="1" applyFill="1" applyBorder="1" applyAlignment="1" applyProtection="1">
      <alignment horizontal="left" vertical="top" shrinkToFit="1"/>
      <protection locked="0" hidden="1"/>
    </xf>
    <xf numFmtId="0" fontId="31" fillId="6" borderId="61" xfId="0" applyFont="1" applyFill="1" applyBorder="1" applyAlignment="1" applyProtection="1">
      <alignment horizontal="left" vertical="top" shrinkToFit="1"/>
      <protection locked="0" hidden="1"/>
    </xf>
    <xf numFmtId="0" fontId="34" fillId="4" borderId="35" xfId="0" applyFont="1" applyFill="1" applyBorder="1" applyAlignment="1" applyProtection="1">
      <alignment horizontal="center" vertical="center" shrinkToFit="1"/>
      <protection hidden="1"/>
    </xf>
    <xf numFmtId="0" fontId="34" fillId="4" borderId="4" xfId="0" applyFont="1" applyFill="1" applyBorder="1" applyAlignment="1" applyProtection="1">
      <alignment horizontal="center" vertical="center" shrinkToFit="1"/>
      <protection hidden="1"/>
    </xf>
    <xf numFmtId="0" fontId="34" fillId="4" borderId="2" xfId="0" applyFont="1" applyFill="1" applyBorder="1" applyAlignment="1" applyProtection="1">
      <alignment horizontal="center" vertical="center" shrinkToFit="1"/>
      <protection hidden="1"/>
    </xf>
    <xf numFmtId="0" fontId="34" fillId="4" borderId="0" xfId="0" applyFont="1" applyFill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left" vertical="center" shrinkToFit="1"/>
      <protection hidden="1"/>
    </xf>
    <xf numFmtId="0" fontId="22" fillId="0" borderId="25" xfId="0" applyFont="1" applyBorder="1" applyAlignment="1" applyProtection="1">
      <alignment horizontal="center" vertical="center" shrinkToFit="1"/>
      <protection hidden="1"/>
    </xf>
    <xf numFmtId="0" fontId="22" fillId="0" borderId="26" xfId="0" applyFont="1" applyBorder="1" applyAlignment="1" applyProtection="1">
      <alignment horizontal="center" vertical="center" shrinkToFit="1"/>
      <protection hidden="1"/>
    </xf>
    <xf numFmtId="0" fontId="22" fillId="0" borderId="27" xfId="0" applyFont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5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3" fontId="24" fillId="0" borderId="18" xfId="0" applyNumberFormat="1" applyFont="1" applyBorder="1" applyAlignment="1" applyProtection="1">
      <alignment horizontal="center" vertical="center" shrinkToFit="1"/>
      <protection hidden="1"/>
    </xf>
    <xf numFmtId="0" fontId="21" fillId="0" borderId="32" xfId="0" applyFont="1" applyBorder="1" applyAlignment="1" applyProtection="1">
      <alignment horizontal="center" vertical="center" shrinkToFit="1"/>
      <protection hidden="1"/>
    </xf>
    <xf numFmtId="0" fontId="21" fillId="0" borderId="33" xfId="0" applyFont="1" applyBorder="1" applyAlignment="1" applyProtection="1">
      <alignment horizontal="center" vertical="center" shrinkToFit="1"/>
      <protection hidden="1"/>
    </xf>
    <xf numFmtId="0" fontId="21" fillId="0" borderId="34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wrapText="1" shrinkToFit="1"/>
      <protection hidden="1"/>
    </xf>
    <xf numFmtId="0" fontId="20" fillId="0" borderId="20" xfId="0" applyFont="1" applyBorder="1" applyAlignment="1" applyProtection="1">
      <alignment horizontal="center" vertical="center" wrapText="1" shrinkToFit="1"/>
      <protection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176" fontId="21" fillId="0" borderId="84" xfId="0" applyNumberFormat="1" applyFont="1" applyBorder="1" applyAlignment="1" applyProtection="1">
      <alignment horizontal="center" shrinkToFit="1"/>
      <protection hidden="1"/>
    </xf>
    <xf numFmtId="176" fontId="18" fillId="0" borderId="18" xfId="0" applyNumberFormat="1" applyFont="1" applyBorder="1" applyAlignment="1" applyProtection="1">
      <alignment horizontal="center" vertical="center" shrinkToFit="1"/>
      <protection hidden="1"/>
    </xf>
    <xf numFmtId="0" fontId="22" fillId="0" borderId="85" xfId="0" applyFont="1" applyBorder="1" applyAlignment="1" applyProtection="1">
      <alignment horizontal="center" vertical="center" shrinkToFit="1"/>
      <protection hidden="1"/>
    </xf>
    <xf numFmtId="0" fontId="22" fillId="0" borderId="81" xfId="0" applyFont="1" applyBorder="1" applyAlignment="1" applyProtection="1">
      <alignment horizontal="center" vertical="center" shrinkToFit="1"/>
      <protection hidden="1"/>
    </xf>
    <xf numFmtId="0" fontId="22" fillId="0" borderId="86" xfId="0" applyFont="1" applyBorder="1" applyAlignment="1" applyProtection="1">
      <alignment horizontal="center" vertical="center" shrinkToFit="1"/>
      <protection hidden="1"/>
    </xf>
    <xf numFmtId="0" fontId="22" fillId="0" borderId="83" xfId="0" applyFont="1" applyBorder="1" applyAlignment="1" applyProtection="1">
      <alignment horizontal="center" vertical="center" shrinkToFit="1"/>
      <protection hidden="1"/>
    </xf>
    <xf numFmtId="0" fontId="24" fillId="0" borderId="83" xfId="0" applyFont="1" applyBorder="1" applyAlignment="1" applyProtection="1">
      <alignment horizontal="center" shrinkToFit="1"/>
      <protection hidden="1"/>
    </xf>
    <xf numFmtId="0" fontId="22" fillId="0" borderId="0" xfId="0" applyFont="1" applyAlignment="1" applyProtection="1">
      <alignment horizontal="center" shrinkToFit="1"/>
      <protection hidden="1"/>
    </xf>
    <xf numFmtId="0" fontId="22" fillId="0" borderId="16" xfId="0" applyFont="1" applyBorder="1" applyAlignment="1" applyProtection="1">
      <alignment horizontal="center" shrinkToFit="1"/>
      <protection hidden="1"/>
    </xf>
    <xf numFmtId="0" fontId="18" fillId="0" borderId="0" xfId="0" applyFont="1" applyAlignment="1" applyProtection="1">
      <alignment horizontal="center" vertical="top" wrapText="1" shrinkToFit="1"/>
      <protection hidden="1"/>
    </xf>
    <xf numFmtId="0" fontId="30" fillId="6" borderId="37" xfId="1" applyNumberFormat="1" applyFont="1" applyFill="1" applyBorder="1" applyAlignment="1" applyProtection="1">
      <alignment horizontal="left" vertical="center" shrinkToFit="1"/>
      <protection locked="0" hidden="1"/>
    </xf>
    <xf numFmtId="0" fontId="10" fillId="6" borderId="37" xfId="0" applyFont="1" applyFill="1" applyBorder="1" applyAlignment="1" applyProtection="1">
      <alignment horizontal="left" vertical="center" shrinkToFit="1"/>
      <protection locked="0" hidden="1"/>
    </xf>
    <xf numFmtId="0" fontId="10" fillId="6" borderId="38" xfId="0" applyFont="1" applyFill="1" applyBorder="1" applyAlignment="1" applyProtection="1">
      <alignment horizontal="left" vertical="center" shrinkToFit="1"/>
      <protection locked="0" hidden="1"/>
    </xf>
    <xf numFmtId="178" fontId="21" fillId="6" borderId="39" xfId="0" applyNumberFormat="1" applyFont="1" applyFill="1" applyBorder="1" applyAlignment="1" applyProtection="1">
      <alignment horizontal="center" vertical="center" shrinkToFit="1"/>
      <protection locked="0" hidden="1"/>
    </xf>
    <xf numFmtId="178" fontId="21" fillId="6" borderId="37" xfId="0" applyNumberFormat="1" applyFont="1" applyFill="1" applyBorder="1" applyAlignment="1" applyProtection="1">
      <alignment horizontal="center" vertical="center" shrinkToFit="1"/>
      <protection locked="0" hidden="1"/>
    </xf>
    <xf numFmtId="178" fontId="21" fillId="6" borderId="40" xfId="0" applyNumberFormat="1" applyFont="1" applyFill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center" wrapText="1" shrinkToFit="1"/>
      <protection hidden="1"/>
    </xf>
    <xf numFmtId="0" fontId="21" fillId="0" borderId="41" xfId="0" applyFont="1" applyBorder="1" applyAlignment="1" applyProtection="1">
      <alignment horizontal="center" vertical="center" wrapText="1" shrinkToFit="1"/>
      <protection hidden="1"/>
    </xf>
    <xf numFmtId="0" fontId="21" fillId="0" borderId="37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left" vertical="center" shrinkToFit="1"/>
      <protection hidden="1"/>
    </xf>
    <xf numFmtId="0" fontId="27" fillId="2" borderId="0" xfId="0" applyFont="1" applyFill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horizontal="center" vertical="center" shrinkToFit="1"/>
      <protection hidden="1"/>
    </xf>
    <xf numFmtId="0" fontId="22" fillId="0" borderId="29" xfId="0" applyFont="1" applyBorder="1" applyAlignment="1" applyProtection="1">
      <alignment horizontal="center" vertical="center" shrinkToFit="1"/>
      <protection hidden="1"/>
    </xf>
    <xf numFmtId="0" fontId="22" fillId="0" borderId="12" xfId="0" applyFont="1" applyBorder="1" applyAlignment="1" applyProtection="1">
      <alignment horizontal="center" vertical="center" shrinkToFit="1"/>
      <protection hidden="1"/>
    </xf>
    <xf numFmtId="0" fontId="22" fillId="0" borderId="49" xfId="0" applyFont="1" applyBorder="1" applyAlignment="1" applyProtection="1">
      <alignment horizontal="center" vertical="center" shrinkToFit="1"/>
      <protection hidden="1"/>
    </xf>
    <xf numFmtId="0" fontId="22" fillId="0" borderId="50" xfId="0" applyFont="1" applyBorder="1" applyAlignment="1" applyProtection="1">
      <alignment horizontal="center" vertical="center" shrinkToFit="1"/>
      <protection hidden="1"/>
    </xf>
    <xf numFmtId="0" fontId="22" fillId="0" borderId="51" xfId="0" applyFont="1" applyBorder="1" applyAlignment="1" applyProtection="1">
      <alignment horizontal="center" vertical="center" shrinkToFit="1"/>
      <protection hidden="1"/>
    </xf>
    <xf numFmtId="0" fontId="20" fillId="0" borderId="11" xfId="0" applyFont="1" applyBorder="1" applyAlignment="1" applyProtection="1">
      <alignment horizontal="center" vertical="center" shrinkToFit="1"/>
      <protection hidden="1"/>
    </xf>
    <xf numFmtId="0" fontId="20" fillId="0" borderId="19" xfId="0" applyFont="1" applyBorder="1" applyAlignment="1" applyProtection="1">
      <alignment horizontal="center" vertical="center" shrinkToFit="1"/>
      <protection hidden="1"/>
    </xf>
    <xf numFmtId="0" fontId="20" fillId="6" borderId="19" xfId="0" applyFont="1" applyFill="1" applyBorder="1" applyAlignment="1" applyProtection="1">
      <alignment horizontal="left" vertical="center" shrinkToFit="1"/>
      <protection locked="0" hidden="1"/>
    </xf>
    <xf numFmtId="0" fontId="20" fillId="6" borderId="13" xfId="0" applyFont="1" applyFill="1" applyBorder="1" applyAlignment="1" applyProtection="1">
      <alignment horizontal="left" vertical="center" shrinkToFit="1"/>
      <protection locked="0" hidden="1"/>
    </xf>
    <xf numFmtId="0" fontId="22" fillId="0" borderId="52" xfId="0" applyFont="1" applyBorder="1" applyAlignment="1" applyProtection="1">
      <alignment horizontal="center" vertical="center" shrinkToFit="1"/>
      <protection hidden="1"/>
    </xf>
    <xf numFmtId="0" fontId="22" fillId="0" borderId="53" xfId="0" applyFont="1" applyBorder="1" applyAlignment="1" applyProtection="1">
      <alignment horizontal="center" vertical="center" shrinkToFit="1"/>
      <protection hidden="1"/>
    </xf>
    <xf numFmtId="0" fontId="18" fillId="6" borderId="53" xfId="0" applyFont="1" applyFill="1" applyBorder="1" applyAlignment="1" applyProtection="1">
      <alignment horizontal="center" vertical="center" shrinkToFit="1"/>
      <protection locked="0" hidden="1"/>
    </xf>
    <xf numFmtId="0" fontId="18" fillId="6" borderId="54" xfId="0" applyFont="1" applyFill="1" applyBorder="1" applyAlignment="1" applyProtection="1">
      <alignment horizontal="center" vertical="center" shrinkToFit="1"/>
      <protection locked="0" hidden="1"/>
    </xf>
    <xf numFmtId="0" fontId="22" fillId="0" borderId="46" xfId="0" applyFont="1" applyBorder="1" applyAlignment="1" applyProtection="1">
      <alignment horizontal="center" vertical="center" shrinkToFit="1"/>
      <protection hidden="1"/>
    </xf>
    <xf numFmtId="0" fontId="31" fillId="6" borderId="57" xfId="0" applyFont="1" applyFill="1" applyBorder="1" applyAlignment="1" applyProtection="1">
      <alignment horizontal="center" vertical="center" shrinkToFit="1"/>
      <protection locked="0" hidden="1"/>
    </xf>
    <xf numFmtId="0" fontId="31" fillId="6" borderId="58" xfId="0" applyFont="1" applyFill="1" applyBorder="1" applyAlignment="1" applyProtection="1">
      <alignment horizontal="center" vertical="center" shrinkToFit="1"/>
      <protection locked="0" hidden="1"/>
    </xf>
    <xf numFmtId="0" fontId="31" fillId="6" borderId="59" xfId="0" applyFont="1" applyFill="1" applyBorder="1" applyAlignment="1" applyProtection="1">
      <alignment horizontal="center" vertical="center" shrinkToFit="1"/>
      <protection locked="0" hidden="1"/>
    </xf>
    <xf numFmtId="0" fontId="31" fillId="6" borderId="43" xfId="0" applyFont="1" applyFill="1" applyBorder="1" applyAlignment="1" applyProtection="1">
      <alignment horizontal="center" vertical="center" shrinkToFit="1"/>
      <protection locked="0" hidden="1"/>
    </xf>
    <xf numFmtId="0" fontId="31" fillId="6" borderId="18" xfId="0" applyFont="1" applyFill="1" applyBorder="1" applyAlignment="1" applyProtection="1">
      <alignment horizontal="center" vertical="center" shrinkToFit="1"/>
      <protection locked="0" hidden="1"/>
    </xf>
    <xf numFmtId="0" fontId="31" fillId="6" borderId="48" xfId="0" applyFont="1" applyFill="1" applyBorder="1" applyAlignment="1" applyProtection="1">
      <alignment horizontal="center" vertical="center" shrinkToFit="1"/>
      <protection locked="0" hidden="1"/>
    </xf>
    <xf numFmtId="0" fontId="22" fillId="0" borderId="35" xfId="0" applyFont="1" applyBorder="1" applyAlignment="1" applyProtection="1">
      <alignment horizontal="center" vertical="center" wrapText="1" shrinkToFit="1"/>
      <protection hidden="1"/>
    </xf>
    <xf numFmtId="0" fontId="22" fillId="0" borderId="4" xfId="0" applyFont="1" applyBorder="1" applyAlignment="1" applyProtection="1">
      <alignment horizontal="center" vertical="center" wrapText="1" shrinkToFit="1"/>
      <protection hidden="1"/>
    </xf>
    <xf numFmtId="0" fontId="22" fillId="0" borderId="36" xfId="0" applyFont="1" applyBorder="1" applyAlignment="1" applyProtection="1">
      <alignment horizontal="center" vertical="center" wrapText="1" shrinkToFit="1"/>
      <protection hidden="1"/>
    </xf>
    <xf numFmtId="0" fontId="22" fillId="0" borderId="2" xfId="0" applyFont="1" applyBorder="1" applyAlignment="1" applyProtection="1">
      <alignment horizontal="center" vertical="center" wrapText="1" shrinkToFit="1"/>
      <protection hidden="1"/>
    </xf>
    <xf numFmtId="0" fontId="22" fillId="0" borderId="0" xfId="0" applyFont="1" applyAlignment="1" applyProtection="1">
      <alignment horizontal="center" vertical="center" wrapText="1" shrinkToFit="1"/>
      <protection hidden="1"/>
    </xf>
    <xf numFmtId="0" fontId="22" fillId="0" borderId="16" xfId="0" applyFont="1" applyBorder="1" applyAlignment="1" applyProtection="1">
      <alignment horizontal="center" vertical="center" wrapText="1" shrinkToFit="1"/>
      <protection hidden="1"/>
    </xf>
    <xf numFmtId="56" fontId="31" fillId="6" borderId="42" xfId="0" applyNumberFormat="1" applyFont="1" applyFill="1" applyBorder="1" applyAlignment="1" applyProtection="1">
      <alignment horizontal="center" vertical="center" shrinkToFit="1"/>
      <protection locked="0" hidden="1"/>
    </xf>
    <xf numFmtId="0" fontId="31" fillId="6" borderId="4" xfId="0" applyFont="1" applyFill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left" vertical="center" shrinkToFit="1"/>
      <protection hidden="1"/>
    </xf>
    <xf numFmtId="0" fontId="18" fillId="0" borderId="44" xfId="0" applyFont="1" applyBorder="1" applyAlignment="1" applyProtection="1">
      <alignment horizontal="left" vertical="center" shrinkToFit="1"/>
      <protection hidden="1"/>
    </xf>
    <xf numFmtId="0" fontId="18" fillId="0" borderId="18" xfId="0" applyFont="1" applyBorder="1" applyAlignment="1" applyProtection="1">
      <alignment horizontal="left" vertical="center" shrinkToFit="1"/>
      <protection hidden="1"/>
    </xf>
    <xf numFmtId="0" fontId="18" fillId="0" borderId="45" xfId="0" applyFont="1" applyBorder="1" applyAlignment="1" applyProtection="1">
      <alignment horizontal="left" vertical="center" shrinkToFit="1"/>
      <protection hidden="1"/>
    </xf>
    <xf numFmtId="0" fontId="22" fillId="0" borderId="47" xfId="0" applyFont="1" applyBorder="1" applyAlignment="1" applyProtection="1">
      <alignment horizontal="center" vertical="center" shrinkToFit="1"/>
      <protection hidden="1"/>
    </xf>
    <xf numFmtId="0" fontId="22" fillId="0" borderId="18" xfId="0" applyFont="1" applyBorder="1" applyAlignment="1" applyProtection="1">
      <alignment horizontal="center" vertical="center" shrinkToFit="1"/>
      <protection hidden="1"/>
    </xf>
    <xf numFmtId="0" fontId="22" fillId="0" borderId="48" xfId="0" applyFont="1" applyBorder="1" applyAlignment="1" applyProtection="1">
      <alignment horizontal="center" vertical="center" shrinkToFit="1"/>
      <protection hidden="1"/>
    </xf>
    <xf numFmtId="0" fontId="27" fillId="4" borderId="0" xfId="0" applyFont="1" applyFill="1" applyAlignment="1" applyProtection="1">
      <alignment horizontal="center" vertical="center" shrinkToFit="1"/>
      <protection hidden="1"/>
    </xf>
    <xf numFmtId="0" fontId="17" fillId="0" borderId="28" xfId="0" applyFont="1" applyBorder="1" applyAlignment="1" applyProtection="1">
      <alignment horizontal="center" vertical="center" wrapText="1" shrinkToFit="1"/>
      <protection hidden="1"/>
    </xf>
    <xf numFmtId="0" fontId="17" fillId="0" borderId="14" xfId="0" applyFont="1" applyBorder="1" applyAlignment="1" applyProtection="1">
      <alignment horizontal="center" vertical="center" wrapText="1" shrinkToFit="1"/>
      <protection hidden="1"/>
    </xf>
    <xf numFmtId="0" fontId="17" fillId="0" borderId="7" xfId="0" applyFont="1" applyBorder="1" applyAlignment="1" applyProtection="1">
      <alignment horizontal="center" vertical="center" wrapText="1" shrinkToFit="1"/>
      <protection hidden="1"/>
    </xf>
    <xf numFmtId="0" fontId="17" fillId="0" borderId="29" xfId="0" applyFont="1" applyBorder="1" applyAlignment="1" applyProtection="1">
      <alignment horizontal="center" vertical="center" wrapText="1" shrinkToFit="1"/>
      <protection hidden="1"/>
    </xf>
    <xf numFmtId="0" fontId="17" fillId="0" borderId="19" xfId="0" applyFont="1" applyBorder="1" applyAlignment="1" applyProtection="1">
      <alignment horizontal="center" vertical="center" wrapText="1" shrinkToFit="1"/>
      <protection hidden="1"/>
    </xf>
    <xf numFmtId="0" fontId="17" fillId="0" borderId="12" xfId="0" applyFont="1" applyBorder="1" applyAlignment="1" applyProtection="1">
      <alignment horizontal="center" vertical="center" wrapText="1" shrinkToFit="1"/>
      <protection hidden="1"/>
    </xf>
    <xf numFmtId="0" fontId="17" fillId="0" borderId="62" xfId="0" applyFont="1" applyBorder="1" applyAlignment="1" applyProtection="1">
      <alignment horizontal="center" vertical="center" wrapText="1" shrinkToFit="1"/>
      <protection hidden="1"/>
    </xf>
    <xf numFmtId="0" fontId="17" fillId="0" borderId="63" xfId="0" applyFont="1" applyBorder="1" applyAlignment="1" applyProtection="1">
      <alignment horizontal="center" vertical="center" wrapText="1" shrinkToFit="1"/>
      <protection hidden="1"/>
    </xf>
    <xf numFmtId="0" fontId="22" fillId="0" borderId="22" xfId="0" applyFont="1" applyBorder="1" applyAlignment="1" applyProtection="1">
      <alignment horizontal="center" vertical="center" shrinkToFit="1"/>
      <protection hidden="1"/>
    </xf>
    <xf numFmtId="0" fontId="18" fillId="3" borderId="0" xfId="0" applyFont="1" applyFill="1" applyAlignment="1" applyProtection="1">
      <alignment horizontal="left" vertical="center" shrinkToFit="1"/>
      <protection hidden="1"/>
    </xf>
    <xf numFmtId="0" fontId="17" fillId="0" borderId="87" xfId="0" applyFont="1" applyBorder="1" applyAlignment="1" applyProtection="1">
      <alignment horizontal="center" vertical="center" wrapText="1" shrinkToFit="1"/>
      <protection hidden="1"/>
    </xf>
    <xf numFmtId="0" fontId="17" fillId="0" borderId="15" xfId="0" applyFont="1" applyBorder="1" applyAlignment="1" applyProtection="1">
      <alignment horizontal="center" vertical="center" wrapText="1" shrinkToFit="1"/>
      <protection hidden="1"/>
    </xf>
    <xf numFmtId="0" fontId="17" fillId="0" borderId="8" xfId="0" applyFont="1" applyBorder="1" applyAlignment="1" applyProtection="1">
      <alignment horizontal="center" vertical="center" wrapText="1" shrinkToFit="1"/>
      <protection hidden="1"/>
    </xf>
    <xf numFmtId="0" fontId="22" fillId="0" borderId="23" xfId="0" applyFont="1" applyBorder="1" applyAlignment="1" applyProtection="1">
      <alignment horizontal="center" vertical="center" shrinkToFit="1"/>
      <protection hidden="1"/>
    </xf>
    <xf numFmtId="0" fontId="20" fillId="7" borderId="31" xfId="0" applyFont="1" applyFill="1" applyBorder="1" applyAlignment="1" applyProtection="1">
      <alignment horizontal="center" vertical="center" shrinkToFit="1"/>
      <protection locked="0" hidden="1"/>
    </xf>
    <xf numFmtId="0" fontId="20" fillId="7" borderId="12" xfId="0" applyFont="1" applyFill="1" applyBorder="1" applyAlignment="1" applyProtection="1">
      <alignment horizontal="center" vertical="center" shrinkToFit="1"/>
      <protection locked="0" hidden="1"/>
    </xf>
    <xf numFmtId="0" fontId="18" fillId="8" borderId="0" xfId="0" applyFont="1" applyFill="1" applyAlignment="1" applyProtection="1">
      <alignment horizontal="center" vertical="center" shrinkToFit="1"/>
      <protection hidden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8" fillId="8" borderId="50" xfId="0" applyFont="1" applyFill="1" applyBorder="1" applyAlignment="1" applyProtection="1">
      <alignment horizontal="center" vertical="center" shrinkToFit="1"/>
      <protection hidden="1"/>
    </xf>
    <xf numFmtId="0" fontId="31" fillId="7" borderId="50" xfId="0" applyFont="1" applyFill="1" applyBorder="1" applyAlignment="1" applyProtection="1">
      <alignment horizontal="center" vertical="center" shrinkToFit="1"/>
      <protection locked="0" hidden="1"/>
    </xf>
    <xf numFmtId="0" fontId="17" fillId="0" borderId="30" xfId="0" applyFont="1" applyBorder="1" applyAlignment="1" applyProtection="1">
      <alignment horizontal="center" vertical="center" wrapText="1" shrinkToFit="1"/>
      <protection hidden="1"/>
    </xf>
    <xf numFmtId="0" fontId="17" fillId="0" borderId="31" xfId="0" applyFont="1" applyBorder="1" applyAlignment="1" applyProtection="1">
      <alignment horizontal="center" vertical="center" wrapText="1" shrinkToFit="1"/>
      <protection hidden="1"/>
    </xf>
    <xf numFmtId="0" fontId="12" fillId="0" borderId="5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top" shrinkToFit="1"/>
    </xf>
    <xf numFmtId="0" fontId="12" fillId="0" borderId="75" xfId="0" applyFont="1" applyBorder="1" applyAlignment="1">
      <alignment horizontal="left" vertical="center" shrinkToFit="1"/>
    </xf>
    <xf numFmtId="0" fontId="12" fillId="0" borderId="76" xfId="0" applyFont="1" applyBorder="1" applyAlignment="1">
      <alignment horizontal="left" vertical="center" shrinkToFit="1"/>
    </xf>
    <xf numFmtId="0" fontId="12" fillId="0" borderId="77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41" fillId="0" borderId="0" xfId="0" applyFont="1" applyAlignment="1">
      <alignment horizontal="left" vertical="center" shrinkToFit="1"/>
    </xf>
    <xf numFmtId="0" fontId="40" fillId="0" borderId="49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8" fillId="0" borderId="0" xfId="0" applyFont="1" applyAlignment="1">
      <alignment horizontal="left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3" fillId="3" borderId="0" xfId="0" applyFont="1" applyFill="1" applyAlignment="1">
      <alignment horizontal="left" vertical="center" shrinkToFit="1"/>
    </xf>
    <xf numFmtId="0" fontId="38" fillId="0" borderId="0" xfId="0" applyFont="1" applyAlignment="1">
      <alignment horizontal="right" vertical="center" shrinkToFit="1"/>
    </xf>
    <xf numFmtId="0" fontId="39" fillId="0" borderId="0" xfId="0" applyFont="1" applyAlignment="1">
      <alignment horizontal="right" vertical="center" shrinkToFit="1"/>
    </xf>
    <xf numFmtId="0" fontId="39" fillId="0" borderId="20" xfId="0" applyFont="1" applyBorder="1" applyAlignment="1">
      <alignment horizontal="right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left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right" shrinkToFit="1"/>
    </xf>
    <xf numFmtId="0" fontId="37" fillId="0" borderId="67" xfId="0" applyFont="1" applyBorder="1" applyAlignment="1">
      <alignment horizontal="right" shrinkToFit="1"/>
    </xf>
    <xf numFmtId="0" fontId="37" fillId="0" borderId="63" xfId="0" applyFont="1" applyBorder="1" applyAlignment="1">
      <alignment horizontal="right" shrinkToFit="1"/>
    </xf>
    <xf numFmtId="0" fontId="37" fillId="0" borderId="64" xfId="0" applyFont="1" applyBorder="1" applyAlignment="1">
      <alignment horizontal="right" shrinkToFit="1"/>
    </xf>
    <xf numFmtId="0" fontId="13" fillId="3" borderId="0" xfId="0" applyFont="1" applyFill="1" applyAlignment="1">
      <alignment horizontal="center" vertical="center" shrinkToFit="1"/>
    </xf>
    <xf numFmtId="0" fontId="35" fillId="4" borderId="35" xfId="0" applyFont="1" applyFill="1" applyBorder="1" applyAlignment="1">
      <alignment horizontal="center" vertical="center" shrinkToFit="1"/>
    </xf>
    <xf numFmtId="0" fontId="35" fillId="4" borderId="4" xfId="0" applyFont="1" applyFill="1" applyBorder="1" applyAlignment="1">
      <alignment horizontal="center" vertical="center" shrinkToFit="1"/>
    </xf>
    <xf numFmtId="0" fontId="35" fillId="4" borderId="44" xfId="0" applyFont="1" applyFill="1" applyBorder="1" applyAlignment="1">
      <alignment horizontal="center"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35" fillId="4" borderId="0" xfId="0" applyFont="1" applyFill="1" applyAlignment="1">
      <alignment horizontal="center" vertical="center" shrinkToFit="1"/>
    </xf>
    <xf numFmtId="0" fontId="35" fillId="4" borderId="20" xfId="0" applyFont="1" applyFill="1" applyBorder="1" applyAlignment="1">
      <alignment horizontal="center" vertical="center" shrinkToFit="1"/>
    </xf>
    <xf numFmtId="0" fontId="35" fillId="5" borderId="2" xfId="0" applyFont="1" applyFill="1" applyBorder="1" applyAlignment="1">
      <alignment horizontal="center" vertical="center" textRotation="255" shrinkToFit="1"/>
    </xf>
    <xf numFmtId="0" fontId="35" fillId="5" borderId="49" xfId="0" applyFont="1" applyFill="1" applyBorder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 shrinkToFit="1"/>
    </xf>
    <xf numFmtId="0" fontId="35" fillId="5" borderId="20" xfId="0" applyFont="1" applyFill="1" applyBorder="1" applyAlignment="1">
      <alignment horizontal="center" vertical="center" textRotation="255" shrinkToFit="1"/>
    </xf>
    <xf numFmtId="0" fontId="35" fillId="5" borderId="61" xfId="0" applyFont="1" applyFill="1" applyBorder="1" applyAlignment="1">
      <alignment horizontal="center" vertical="center" textRotation="255" shrinkToFit="1"/>
    </xf>
    <xf numFmtId="0" fontId="36" fillId="0" borderId="0" xfId="0" applyFont="1" applyAlignment="1">
      <alignment horizontal="center" vertical="top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66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left" vertical="center" shrinkToFit="1"/>
    </xf>
    <xf numFmtId="0" fontId="12" fillId="0" borderId="63" xfId="0" applyFont="1" applyBorder="1" applyAlignment="1">
      <alignment horizontal="left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39" fillId="0" borderId="78" xfId="0" applyFont="1" applyBorder="1" applyAlignment="1">
      <alignment horizontal="right" vertical="center" shrinkToFit="1"/>
    </xf>
    <xf numFmtId="0" fontId="39" fillId="0" borderId="79" xfId="0" applyFont="1" applyBorder="1" applyAlignment="1">
      <alignment horizontal="right" vertical="center" shrinkToFit="1"/>
    </xf>
    <xf numFmtId="0" fontId="39" fillId="0" borderId="80" xfId="0" applyFont="1" applyBorder="1" applyAlignment="1">
      <alignment horizontal="right" vertical="center" shrinkToFit="1"/>
    </xf>
    <xf numFmtId="0" fontId="35" fillId="5" borderId="0" xfId="0" applyFont="1" applyFill="1" applyAlignment="1">
      <alignment horizontal="center" vertical="center" textRotation="255" shrinkToFit="1"/>
    </xf>
    <xf numFmtId="0" fontId="42" fillId="5" borderId="0" xfId="0" applyFont="1" applyFill="1" applyAlignment="1">
      <alignment horizontal="center" vertical="center" textRotation="255" shrinkToFit="1"/>
    </xf>
    <xf numFmtId="0" fontId="37" fillId="0" borderId="6" xfId="0" applyFont="1" applyBorder="1" applyAlignment="1">
      <alignment horizontal="right" shrinkToFit="1"/>
    </xf>
    <xf numFmtId="0" fontId="37" fillId="0" borderId="15" xfId="0" applyFont="1" applyBorder="1" applyAlignment="1">
      <alignment horizontal="right" shrinkToFit="1"/>
    </xf>
    <xf numFmtId="0" fontId="37" fillId="0" borderId="10" xfId="0" applyFont="1" applyBorder="1" applyAlignment="1">
      <alignment horizontal="right" shrinkToFit="1"/>
    </xf>
    <xf numFmtId="0" fontId="38" fillId="0" borderId="18" xfId="0" applyFont="1" applyBorder="1" applyAlignment="1">
      <alignment horizontal="righ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top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right" shrinkToFit="1"/>
    </xf>
    <xf numFmtId="0" fontId="37" fillId="0" borderId="14" xfId="0" applyFont="1" applyBorder="1" applyAlignment="1">
      <alignment horizontal="right" shrinkToFit="1"/>
    </xf>
    <xf numFmtId="0" fontId="37" fillId="0" borderId="9" xfId="0" applyFont="1" applyBorder="1" applyAlignment="1">
      <alignment horizontal="righ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12</xdr:col>
      <xdr:colOff>114300</xdr:colOff>
      <xdr:row>1</xdr:row>
      <xdr:rowOff>381000</xdr:rowOff>
    </xdr:to>
    <xdr:pic>
      <xdr:nvPicPr>
        <xdr:cNvPr id="1031" name="図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3314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2067" name="図 1" descr="bknewlogo1.png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143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2986087" y="12339637"/>
          <a:ext cx="304799" cy="428626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5975" y="12001501"/>
          <a:ext cx="114300" cy="152399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3085" name="図 1" descr="bknewlogo1.png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143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47825" y="8001001"/>
          <a:ext cx="114300" cy="161924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4"/>
  <sheetViews>
    <sheetView showGridLines="0" tabSelected="1" view="pageBreakPreview" topLeftCell="A4" zoomScale="75" zoomScaleNormal="100" zoomScaleSheetLayoutView="80" workbookViewId="0">
      <selection activeCell="H7" sqref="H7:V8"/>
    </sheetView>
  </sheetViews>
  <sheetFormatPr defaultColWidth="2.6640625" defaultRowHeight="13.2"/>
  <cols>
    <col min="1" max="1" width="5.6640625" style="24" customWidth="1"/>
    <col min="2" max="53" width="3.6640625" style="24" customWidth="1"/>
    <col min="54" max="16384" width="2.6640625" style="24"/>
  </cols>
  <sheetData>
    <row r="1" spans="1:54" ht="42" customHeight="1">
      <c r="A1" s="103" t="s">
        <v>136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25"/>
    </row>
    <row r="2" spans="1:54" ht="42" customHeight="1" thickBot="1">
      <c r="A2" s="105" t="s">
        <v>104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25"/>
    </row>
    <row r="3" spans="1:54" ht="21.9" customHeight="1">
      <c r="A3" s="112" t="s">
        <v>124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25"/>
    </row>
    <row r="4" spans="1:54" ht="21.9" customHeigh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25"/>
    </row>
    <row r="5" spans="1:54" ht="39" customHeight="1">
      <c r="A5" s="116" t="s">
        <v>105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25"/>
    </row>
    <row r="6" spans="1:54" ht="39" customHeight="1" thickBot="1">
      <c r="A6" s="116" t="s">
        <v>132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 t="s">
        <v>133</v>
      </c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</row>
    <row r="7" spans="1:54" ht="35.1" customHeight="1">
      <c r="A7" s="104"/>
      <c r="B7" s="186" t="s">
        <v>103</v>
      </c>
      <c r="C7" s="187"/>
      <c r="D7" s="187"/>
      <c r="E7" s="187"/>
      <c r="F7" s="187"/>
      <c r="G7" s="188"/>
      <c r="H7" s="192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5"/>
      <c r="BB7" s="25"/>
    </row>
    <row r="8" spans="1:54" ht="35.1" customHeight="1">
      <c r="A8" s="104"/>
      <c r="B8" s="189"/>
      <c r="C8" s="190"/>
      <c r="D8" s="190"/>
      <c r="E8" s="190"/>
      <c r="F8" s="190"/>
      <c r="G8" s="191"/>
      <c r="H8" s="183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7"/>
      <c r="BB8" s="25"/>
    </row>
    <row r="9" spans="1:54" ht="33.9" customHeight="1">
      <c r="A9" s="104"/>
      <c r="B9" s="166" t="s">
        <v>96</v>
      </c>
      <c r="C9" s="107"/>
      <c r="D9" s="107"/>
      <c r="E9" s="107"/>
      <c r="F9" s="107"/>
      <c r="G9" s="167"/>
      <c r="H9" s="175" t="s">
        <v>130</v>
      </c>
      <c r="I9" s="176"/>
      <c r="J9" s="176"/>
      <c r="K9" s="176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  <c r="AI9" s="106" t="s">
        <v>135</v>
      </c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8"/>
      <c r="BB9" s="25"/>
    </row>
    <row r="10" spans="1:54" ht="56.1" customHeight="1">
      <c r="A10" s="104"/>
      <c r="B10" s="198"/>
      <c r="C10" s="199"/>
      <c r="D10" s="199"/>
      <c r="E10" s="199"/>
      <c r="F10" s="199"/>
      <c r="G10" s="200"/>
      <c r="H10" s="183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5"/>
      <c r="AI10" s="180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2"/>
      <c r="BB10" s="25"/>
    </row>
    <row r="11" spans="1:54" ht="24.9" customHeight="1">
      <c r="A11" s="104"/>
      <c r="B11" s="166" t="s">
        <v>94</v>
      </c>
      <c r="C11" s="107"/>
      <c r="D11" s="107"/>
      <c r="E11" s="107"/>
      <c r="F11" s="107"/>
      <c r="G11" s="167"/>
      <c r="H11" s="171" t="s">
        <v>128</v>
      </c>
      <c r="I11" s="172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4"/>
      <c r="BB11" s="25"/>
    </row>
    <row r="12" spans="1:54" ht="66.900000000000006" customHeight="1" thickBot="1">
      <c r="A12" s="104"/>
      <c r="B12" s="168"/>
      <c r="C12" s="169"/>
      <c r="D12" s="169"/>
      <c r="E12" s="169"/>
      <c r="F12" s="169"/>
      <c r="G12" s="170"/>
      <c r="H12" s="109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1"/>
      <c r="BB12" s="25"/>
    </row>
    <row r="13" spans="1:54" ht="33" customHeight="1">
      <c r="A13" s="104"/>
      <c r="B13" s="194" t="s">
        <v>93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25"/>
    </row>
    <row r="14" spans="1:54" ht="24" customHeight="1">
      <c r="A14" s="104"/>
      <c r="B14" s="163" t="s">
        <v>127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26"/>
      <c r="AH14" s="164" t="s">
        <v>127</v>
      </c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25"/>
    </row>
    <row r="15" spans="1:54" ht="41.1" customHeight="1">
      <c r="A15" s="104"/>
      <c r="B15" s="211" t="s">
        <v>137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47"/>
      <c r="AX15" s="47"/>
      <c r="AY15" s="47"/>
      <c r="AZ15" s="47"/>
      <c r="BA15" s="47"/>
      <c r="BB15" s="25"/>
    </row>
    <row r="16" spans="1:54" ht="41.1" customHeight="1" thickBot="1">
      <c r="A16" s="104"/>
      <c r="B16" s="221" t="s">
        <v>138</v>
      </c>
      <c r="C16" s="221"/>
      <c r="D16" s="221"/>
      <c r="E16" s="221"/>
      <c r="F16" s="221"/>
      <c r="G16" s="221"/>
      <c r="H16" s="221"/>
      <c r="I16" s="222" t="s">
        <v>139</v>
      </c>
      <c r="J16" s="222"/>
      <c r="K16" s="222"/>
      <c r="L16" s="222"/>
      <c r="M16" s="222"/>
      <c r="N16" s="222"/>
      <c r="O16" s="222"/>
      <c r="P16" s="222"/>
      <c r="Q16" s="222"/>
      <c r="R16" s="218" t="s">
        <v>140</v>
      </c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5"/>
    </row>
    <row r="17" spans="1:81" ht="47.1" customHeight="1">
      <c r="A17" s="104"/>
      <c r="B17" s="179" t="s">
        <v>1</v>
      </c>
      <c r="C17" s="119"/>
      <c r="D17" s="119"/>
      <c r="E17" s="119"/>
      <c r="F17" s="119"/>
      <c r="G17" s="119"/>
      <c r="H17" s="120"/>
      <c r="I17" s="118">
        <v>140</v>
      </c>
      <c r="J17" s="119"/>
      <c r="K17" s="120"/>
      <c r="L17" s="118" t="s">
        <v>60</v>
      </c>
      <c r="M17" s="119"/>
      <c r="N17" s="120"/>
      <c r="O17" s="118" t="s">
        <v>61</v>
      </c>
      <c r="P17" s="119"/>
      <c r="Q17" s="120"/>
      <c r="R17" s="210" t="s">
        <v>62</v>
      </c>
      <c r="S17" s="210"/>
      <c r="T17" s="210"/>
      <c r="U17" s="210" t="s">
        <v>63</v>
      </c>
      <c r="V17" s="210"/>
      <c r="W17" s="118"/>
      <c r="X17" s="210" t="s">
        <v>64</v>
      </c>
      <c r="Y17" s="210"/>
      <c r="Z17" s="215"/>
      <c r="AA17" s="34"/>
      <c r="AB17" s="34"/>
      <c r="AC17" s="34"/>
      <c r="AD17" s="179" t="s">
        <v>1</v>
      </c>
      <c r="AE17" s="119"/>
      <c r="AF17" s="119"/>
      <c r="AG17" s="119"/>
      <c r="AH17" s="119"/>
      <c r="AI17" s="119"/>
      <c r="AJ17" s="120"/>
      <c r="AK17" s="119" t="s">
        <v>61</v>
      </c>
      <c r="AL17" s="119"/>
      <c r="AM17" s="120"/>
      <c r="AN17" s="118" t="s">
        <v>62</v>
      </c>
      <c r="AO17" s="119"/>
      <c r="AP17" s="120"/>
      <c r="AQ17" s="210" t="s">
        <v>63</v>
      </c>
      <c r="AR17" s="210"/>
      <c r="AS17" s="210"/>
      <c r="AT17" s="210" t="s">
        <v>64</v>
      </c>
      <c r="AU17" s="210"/>
      <c r="AV17" s="215"/>
    </row>
    <row r="18" spans="1:81" ht="47.1" customHeight="1">
      <c r="A18" s="104"/>
      <c r="B18" s="202" t="s">
        <v>142</v>
      </c>
      <c r="C18" s="203"/>
      <c r="D18" s="203"/>
      <c r="E18" s="203"/>
      <c r="F18" s="203"/>
      <c r="G18" s="203"/>
      <c r="H18" s="204"/>
      <c r="I18" s="92"/>
      <c r="J18" s="84"/>
      <c r="K18" s="27" t="s">
        <v>40</v>
      </c>
      <c r="L18" s="92"/>
      <c r="M18" s="84"/>
      <c r="N18" s="27" t="s">
        <v>40</v>
      </c>
      <c r="O18" s="92"/>
      <c r="P18" s="84"/>
      <c r="Q18" s="48" t="s">
        <v>40</v>
      </c>
      <c r="R18" s="92"/>
      <c r="S18" s="84"/>
      <c r="T18" s="27" t="s">
        <v>40</v>
      </c>
      <c r="U18" s="92"/>
      <c r="V18" s="84"/>
      <c r="W18" s="48" t="s">
        <v>40</v>
      </c>
      <c r="X18" s="92"/>
      <c r="Y18" s="84"/>
      <c r="Z18" s="70" t="s">
        <v>40</v>
      </c>
      <c r="AA18" s="77"/>
      <c r="AB18" s="77"/>
      <c r="AC18" s="77"/>
      <c r="AD18" s="202" t="s">
        <v>148</v>
      </c>
      <c r="AE18" s="203"/>
      <c r="AF18" s="203"/>
      <c r="AG18" s="203"/>
      <c r="AH18" s="203"/>
      <c r="AI18" s="203"/>
      <c r="AJ18" s="204"/>
      <c r="AK18" s="84"/>
      <c r="AL18" s="84"/>
      <c r="AM18" s="27" t="s">
        <v>40</v>
      </c>
      <c r="AN18" s="92"/>
      <c r="AO18" s="84"/>
      <c r="AP18" s="48" t="s">
        <v>40</v>
      </c>
      <c r="AQ18" s="92"/>
      <c r="AR18" s="84"/>
      <c r="AS18" s="27" t="s">
        <v>40</v>
      </c>
      <c r="AT18" s="92"/>
      <c r="AU18" s="84"/>
      <c r="AV18" s="70" t="s">
        <v>40</v>
      </c>
    </row>
    <row r="19" spans="1:81" ht="47.1" customHeight="1">
      <c r="A19" s="104"/>
      <c r="B19" s="202" t="s">
        <v>143</v>
      </c>
      <c r="C19" s="203"/>
      <c r="D19" s="203"/>
      <c r="E19" s="203"/>
      <c r="F19" s="203"/>
      <c r="G19" s="203"/>
      <c r="H19" s="204"/>
      <c r="I19" s="92"/>
      <c r="J19" s="84"/>
      <c r="K19" s="28" t="s">
        <v>40</v>
      </c>
      <c r="L19" s="92"/>
      <c r="M19" s="84"/>
      <c r="N19" s="28" t="s">
        <v>40</v>
      </c>
      <c r="O19" s="92"/>
      <c r="P19" s="84"/>
      <c r="Q19" s="46" t="s">
        <v>40</v>
      </c>
      <c r="R19" s="92"/>
      <c r="S19" s="84"/>
      <c r="T19" s="27" t="s">
        <v>40</v>
      </c>
      <c r="U19" s="92"/>
      <c r="V19" s="84"/>
      <c r="W19" s="48" t="s">
        <v>40</v>
      </c>
      <c r="X19" s="92"/>
      <c r="Y19" s="84"/>
      <c r="Z19" s="70" t="s">
        <v>40</v>
      </c>
      <c r="AA19" s="77"/>
      <c r="AB19" s="77"/>
      <c r="AC19" s="77"/>
      <c r="AD19" s="202" t="s">
        <v>149</v>
      </c>
      <c r="AE19" s="203"/>
      <c r="AF19" s="203"/>
      <c r="AG19" s="203"/>
      <c r="AH19" s="203"/>
      <c r="AI19" s="203"/>
      <c r="AJ19" s="204"/>
      <c r="AK19" s="84"/>
      <c r="AL19" s="84"/>
      <c r="AM19" s="28" t="s">
        <v>40</v>
      </c>
      <c r="AN19" s="92"/>
      <c r="AO19" s="84"/>
      <c r="AP19" s="46" t="s">
        <v>40</v>
      </c>
      <c r="AQ19" s="92"/>
      <c r="AR19" s="84"/>
      <c r="AS19" s="27" t="s">
        <v>40</v>
      </c>
      <c r="AT19" s="92"/>
      <c r="AU19" s="84"/>
      <c r="AV19" s="70" t="s">
        <v>40</v>
      </c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</row>
    <row r="20" spans="1:81" ht="47.1" customHeight="1">
      <c r="A20" s="104"/>
      <c r="B20" s="202" t="s">
        <v>141</v>
      </c>
      <c r="C20" s="203"/>
      <c r="D20" s="203"/>
      <c r="E20" s="203"/>
      <c r="F20" s="203"/>
      <c r="G20" s="203"/>
      <c r="H20" s="204"/>
      <c r="I20" s="92"/>
      <c r="J20" s="84"/>
      <c r="K20" s="27" t="s">
        <v>40</v>
      </c>
      <c r="L20" s="92"/>
      <c r="M20" s="84"/>
      <c r="N20" s="27" t="s">
        <v>40</v>
      </c>
      <c r="O20" s="92"/>
      <c r="P20" s="84"/>
      <c r="Q20" s="48" t="s">
        <v>40</v>
      </c>
      <c r="R20" s="92"/>
      <c r="S20" s="84"/>
      <c r="T20" s="27" t="s">
        <v>40</v>
      </c>
      <c r="U20" s="92"/>
      <c r="V20" s="84"/>
      <c r="W20" s="48" t="s">
        <v>40</v>
      </c>
      <c r="X20" s="92"/>
      <c r="Y20" s="84"/>
      <c r="Z20" s="70" t="s">
        <v>40</v>
      </c>
      <c r="AA20" s="77"/>
      <c r="AB20" s="77"/>
      <c r="AC20" s="77"/>
      <c r="AD20" s="202" t="s">
        <v>150</v>
      </c>
      <c r="AE20" s="203"/>
      <c r="AF20" s="203"/>
      <c r="AG20" s="203"/>
      <c r="AH20" s="203"/>
      <c r="AI20" s="203"/>
      <c r="AJ20" s="204"/>
      <c r="AK20" s="84"/>
      <c r="AL20" s="84"/>
      <c r="AM20" s="27" t="s">
        <v>40</v>
      </c>
      <c r="AN20" s="92"/>
      <c r="AO20" s="84"/>
      <c r="AP20" s="48" t="s">
        <v>40</v>
      </c>
      <c r="AQ20" s="92"/>
      <c r="AR20" s="84"/>
      <c r="AS20" s="27" t="s">
        <v>40</v>
      </c>
      <c r="AT20" s="92"/>
      <c r="AU20" s="84"/>
      <c r="AV20" s="70" t="s">
        <v>40</v>
      </c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</row>
    <row r="21" spans="1:81" ht="47.1" customHeight="1">
      <c r="A21" s="104"/>
      <c r="B21" s="202" t="s">
        <v>144</v>
      </c>
      <c r="C21" s="203"/>
      <c r="D21" s="203"/>
      <c r="E21" s="203"/>
      <c r="F21" s="203"/>
      <c r="G21" s="203"/>
      <c r="H21" s="204"/>
      <c r="I21" s="92"/>
      <c r="J21" s="84"/>
      <c r="K21" s="27" t="s">
        <v>40</v>
      </c>
      <c r="L21" s="92"/>
      <c r="M21" s="84"/>
      <c r="N21" s="27" t="s">
        <v>40</v>
      </c>
      <c r="O21" s="92"/>
      <c r="P21" s="84"/>
      <c r="Q21" s="48" t="s">
        <v>40</v>
      </c>
      <c r="R21" s="92"/>
      <c r="S21" s="84"/>
      <c r="T21" s="27" t="s">
        <v>40</v>
      </c>
      <c r="U21" s="92"/>
      <c r="V21" s="84"/>
      <c r="W21" s="48" t="s">
        <v>40</v>
      </c>
      <c r="X21" s="92"/>
      <c r="Y21" s="84"/>
      <c r="Z21" s="70" t="s">
        <v>40</v>
      </c>
      <c r="AA21" s="77"/>
      <c r="AB21" s="77"/>
      <c r="AC21" s="77"/>
      <c r="AD21" s="202" t="s">
        <v>151</v>
      </c>
      <c r="AE21" s="203"/>
      <c r="AF21" s="203"/>
      <c r="AG21" s="203"/>
      <c r="AH21" s="203"/>
      <c r="AI21" s="203"/>
      <c r="AJ21" s="204"/>
      <c r="AK21" s="84"/>
      <c r="AL21" s="84"/>
      <c r="AM21" s="27" t="s">
        <v>40</v>
      </c>
      <c r="AN21" s="92"/>
      <c r="AO21" s="84"/>
      <c r="AP21" s="48" t="s">
        <v>40</v>
      </c>
      <c r="AQ21" s="92"/>
      <c r="AR21" s="84"/>
      <c r="AS21" s="27" t="s">
        <v>40</v>
      </c>
      <c r="AT21" s="92"/>
      <c r="AU21" s="84"/>
      <c r="AV21" s="70" t="s">
        <v>40</v>
      </c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</row>
    <row r="22" spans="1:81" ht="47.1" customHeight="1">
      <c r="A22" s="104"/>
      <c r="B22" s="205" t="s">
        <v>145</v>
      </c>
      <c r="C22" s="206"/>
      <c r="D22" s="206"/>
      <c r="E22" s="206"/>
      <c r="F22" s="206"/>
      <c r="G22" s="206"/>
      <c r="H22" s="207"/>
      <c r="I22" s="88"/>
      <c r="J22" s="89"/>
      <c r="K22" s="45" t="s">
        <v>40</v>
      </c>
      <c r="L22" s="92"/>
      <c r="M22" s="84"/>
      <c r="N22" s="45" t="s">
        <v>40</v>
      </c>
      <c r="O22" s="92"/>
      <c r="P22" s="84"/>
      <c r="Q22" s="49" t="s">
        <v>40</v>
      </c>
      <c r="R22" s="88"/>
      <c r="S22" s="89"/>
      <c r="T22" s="27" t="s">
        <v>40</v>
      </c>
      <c r="U22" s="88"/>
      <c r="V22" s="89"/>
      <c r="W22" s="48" t="s">
        <v>40</v>
      </c>
      <c r="X22" s="88"/>
      <c r="Y22" s="89"/>
      <c r="Z22" s="70" t="s">
        <v>40</v>
      </c>
      <c r="AA22" s="77"/>
      <c r="AB22" s="77"/>
      <c r="AC22" s="77"/>
      <c r="AD22" s="202" t="s">
        <v>152</v>
      </c>
      <c r="AE22" s="203"/>
      <c r="AF22" s="203"/>
      <c r="AG22" s="203"/>
      <c r="AH22" s="203"/>
      <c r="AI22" s="203"/>
      <c r="AJ22" s="204"/>
      <c r="AK22" s="84"/>
      <c r="AL22" s="84"/>
      <c r="AM22" s="45" t="s">
        <v>40</v>
      </c>
      <c r="AN22" s="92"/>
      <c r="AO22" s="84"/>
      <c r="AP22" s="49" t="s">
        <v>40</v>
      </c>
      <c r="AQ22" s="88"/>
      <c r="AR22" s="89"/>
      <c r="AS22" s="27" t="s">
        <v>40</v>
      </c>
      <c r="AT22" s="88"/>
      <c r="AU22" s="89"/>
      <c r="AV22" s="70" t="s">
        <v>40</v>
      </c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</row>
    <row r="23" spans="1:81" ht="47.1" customHeight="1">
      <c r="A23" s="104"/>
      <c r="B23" s="223" t="s">
        <v>146</v>
      </c>
      <c r="C23" s="224"/>
      <c r="D23" s="224"/>
      <c r="E23" s="224"/>
      <c r="F23" s="224"/>
      <c r="G23" s="224"/>
      <c r="H23" s="224"/>
      <c r="I23" s="217"/>
      <c r="J23" s="88"/>
      <c r="K23" s="45" t="s">
        <v>40</v>
      </c>
      <c r="L23" s="89"/>
      <c r="M23" s="89"/>
      <c r="N23" s="45" t="s">
        <v>40</v>
      </c>
      <c r="O23" s="88"/>
      <c r="P23" s="89"/>
      <c r="Q23" s="49" t="s">
        <v>40</v>
      </c>
      <c r="R23" s="216"/>
      <c r="S23" s="88"/>
      <c r="T23" s="45" t="s">
        <v>40</v>
      </c>
      <c r="U23" s="217"/>
      <c r="V23" s="88"/>
      <c r="W23" s="49" t="s">
        <v>40</v>
      </c>
      <c r="X23" s="216"/>
      <c r="Y23" s="88"/>
      <c r="Z23" s="78" t="s">
        <v>40</v>
      </c>
      <c r="AA23" s="77"/>
      <c r="AB23" s="77"/>
      <c r="AC23" s="77"/>
      <c r="AD23" s="205" t="s">
        <v>153</v>
      </c>
      <c r="AE23" s="206"/>
      <c r="AF23" s="206"/>
      <c r="AG23" s="206"/>
      <c r="AH23" s="206"/>
      <c r="AI23" s="206"/>
      <c r="AJ23" s="207"/>
      <c r="AK23" s="89"/>
      <c r="AL23" s="89"/>
      <c r="AM23" s="45" t="s">
        <v>40</v>
      </c>
      <c r="AN23" s="88"/>
      <c r="AO23" s="89"/>
      <c r="AP23" s="49" t="s">
        <v>40</v>
      </c>
      <c r="AQ23" s="216"/>
      <c r="AR23" s="88"/>
      <c r="AS23" s="45" t="s">
        <v>40</v>
      </c>
      <c r="AT23" s="217"/>
      <c r="AU23" s="88"/>
      <c r="AV23" s="78" t="s">
        <v>40</v>
      </c>
      <c r="AW23" s="219" t="s">
        <v>160</v>
      </c>
      <c r="AX23" s="220"/>
      <c r="AY23" s="220"/>
      <c r="AZ23" s="220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</row>
    <row r="24" spans="1:81" ht="47.1" customHeight="1" thickBot="1">
      <c r="A24" s="104"/>
      <c r="B24" s="208" t="s">
        <v>147</v>
      </c>
      <c r="C24" s="209"/>
      <c r="D24" s="209"/>
      <c r="E24" s="209"/>
      <c r="F24" s="209"/>
      <c r="G24" s="209"/>
      <c r="H24" s="209"/>
      <c r="I24" s="96"/>
      <c r="J24" s="91"/>
      <c r="K24" s="55" t="s">
        <v>40</v>
      </c>
      <c r="L24" s="85"/>
      <c r="M24" s="85"/>
      <c r="N24" s="55" t="s">
        <v>40</v>
      </c>
      <c r="O24" s="91"/>
      <c r="P24" s="85"/>
      <c r="Q24" s="56" t="s">
        <v>40</v>
      </c>
      <c r="R24" s="90"/>
      <c r="S24" s="91"/>
      <c r="T24" s="55" t="s">
        <v>40</v>
      </c>
      <c r="U24" s="96"/>
      <c r="V24" s="91"/>
      <c r="W24" s="56" t="s">
        <v>40</v>
      </c>
      <c r="X24" s="90"/>
      <c r="Y24" s="91"/>
      <c r="Z24" s="75" t="s">
        <v>40</v>
      </c>
      <c r="AA24" s="77"/>
      <c r="AB24" s="77"/>
      <c r="AC24" s="77"/>
      <c r="AD24" s="212" t="s">
        <v>154</v>
      </c>
      <c r="AE24" s="213"/>
      <c r="AF24" s="213"/>
      <c r="AG24" s="213"/>
      <c r="AH24" s="213"/>
      <c r="AI24" s="213"/>
      <c r="AJ24" s="214"/>
      <c r="AK24" s="85"/>
      <c r="AL24" s="85"/>
      <c r="AM24" s="55" t="s">
        <v>40</v>
      </c>
      <c r="AN24" s="91"/>
      <c r="AO24" s="85"/>
      <c r="AP24" s="56" t="s">
        <v>40</v>
      </c>
      <c r="AQ24" s="90"/>
      <c r="AR24" s="91"/>
      <c r="AS24" s="55" t="s">
        <v>40</v>
      </c>
      <c r="AT24" s="96"/>
      <c r="AU24" s="91"/>
      <c r="AV24" s="75" t="s">
        <v>40</v>
      </c>
      <c r="AW24" s="219" t="s">
        <v>161</v>
      </c>
      <c r="AX24" s="220"/>
      <c r="AY24" s="220"/>
      <c r="AZ24" s="220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</row>
    <row r="25" spans="1:81" ht="23.4" customHeight="1">
      <c r="A25" s="104"/>
      <c r="B25" s="72"/>
      <c r="C25" s="72"/>
      <c r="D25" s="72"/>
      <c r="E25" s="72"/>
      <c r="F25" s="72"/>
      <c r="G25" s="72"/>
      <c r="H25" s="72"/>
      <c r="I25" s="73"/>
      <c r="J25" s="73"/>
      <c r="K25" s="46"/>
      <c r="L25" s="73"/>
      <c r="M25" s="73"/>
      <c r="N25" s="46"/>
      <c r="O25" s="73"/>
      <c r="P25" s="73"/>
      <c r="Q25" s="46"/>
      <c r="R25" s="73"/>
      <c r="S25" s="73"/>
      <c r="T25" s="46"/>
      <c r="U25" s="73"/>
      <c r="V25" s="73"/>
      <c r="W25" s="46"/>
      <c r="X25" s="34"/>
      <c r="Y25" s="34"/>
      <c r="Z25" s="34"/>
      <c r="AA25" s="74"/>
      <c r="AB25" s="74"/>
      <c r="AC25" s="74"/>
      <c r="AD25" s="74"/>
      <c r="AE25" s="74"/>
      <c r="AF25" s="74"/>
      <c r="AG25" s="74"/>
      <c r="AH25" s="69"/>
      <c r="AI25" s="69"/>
      <c r="AJ25" s="57"/>
      <c r="AK25" s="69"/>
      <c r="AL25" s="69"/>
      <c r="AM25" s="57"/>
      <c r="AN25" s="69"/>
      <c r="AO25" s="69"/>
      <c r="AP25" s="57"/>
      <c r="AQ25" s="69"/>
      <c r="AR25" s="69"/>
      <c r="AS25" s="57"/>
      <c r="AT25" s="58"/>
      <c r="AU25" s="34"/>
      <c r="AV25" s="25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</row>
    <row r="26" spans="1:81" ht="47.1" customHeight="1">
      <c r="A26" s="104"/>
      <c r="B26" s="86" t="s">
        <v>162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69"/>
      <c r="AL26" s="69"/>
      <c r="AM26" s="57"/>
      <c r="AN26" s="69"/>
      <c r="AO26" s="69"/>
      <c r="AP26" s="57"/>
      <c r="AQ26" s="69"/>
      <c r="AR26" s="69"/>
      <c r="AS26" s="57"/>
      <c r="AT26" s="58"/>
      <c r="AU26" s="34"/>
      <c r="AV26" s="25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</row>
    <row r="27" spans="1:81" ht="47.1" customHeight="1">
      <c r="A27" s="104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69"/>
      <c r="AL27" s="69"/>
      <c r="AM27" s="57"/>
      <c r="AN27" s="69"/>
      <c r="AO27" s="69"/>
      <c r="AP27" s="57"/>
      <c r="AQ27" s="69"/>
      <c r="AR27" s="69"/>
      <c r="AS27" s="57"/>
      <c r="AT27" s="58"/>
      <c r="AU27" s="34"/>
      <c r="AV27" s="25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</row>
    <row r="28" spans="1:81" ht="47.1" customHeight="1">
      <c r="A28" s="10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69"/>
      <c r="AL28" s="69"/>
      <c r="AM28" s="57"/>
      <c r="AN28" s="69"/>
      <c r="AO28" s="69"/>
      <c r="AP28" s="57"/>
      <c r="AQ28" s="69"/>
      <c r="AR28" s="69"/>
      <c r="AS28" s="57"/>
      <c r="AT28" s="58"/>
      <c r="AU28" s="34"/>
      <c r="AV28" s="25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</row>
    <row r="29" spans="1:81" ht="47.1" customHeight="1">
      <c r="A29" s="104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34"/>
      <c r="BB29" s="25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</row>
    <row r="30" spans="1:81" ht="23.1" customHeight="1">
      <c r="A30" s="104"/>
      <c r="B30" s="201" t="s">
        <v>112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42" t="s">
        <v>125</v>
      </c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25"/>
    </row>
    <row r="31" spans="1:81" ht="23.1" customHeight="1">
      <c r="A31" s="104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97" t="s">
        <v>126</v>
      </c>
      <c r="M31" s="97"/>
      <c r="N31" s="97"/>
      <c r="O31" s="97"/>
      <c r="P31" s="97"/>
      <c r="Q31" s="97"/>
      <c r="R31" s="29"/>
      <c r="S31" s="97" t="s">
        <v>117</v>
      </c>
      <c r="T31" s="97"/>
      <c r="U31" s="97"/>
      <c r="V31" s="97"/>
      <c r="W31" s="97"/>
      <c r="X31" s="30"/>
      <c r="Y31" s="30"/>
      <c r="Z31" s="97" t="s">
        <v>118</v>
      </c>
      <c r="AA31" s="97"/>
      <c r="AB31" s="97"/>
      <c r="AC31" s="97"/>
      <c r="AD31" s="97"/>
      <c r="AE31" s="97"/>
      <c r="AF31" s="165"/>
      <c r="AG31" s="165"/>
      <c r="AH31" s="165"/>
      <c r="AI31" s="165"/>
      <c r="AJ31" s="165"/>
      <c r="AK31" s="165"/>
      <c r="AL31" s="30"/>
      <c r="AM31" s="30"/>
      <c r="AN31" s="30"/>
      <c r="AO31" s="30"/>
      <c r="AP31" s="95" t="s">
        <v>120</v>
      </c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43"/>
      <c r="BB31" s="25"/>
    </row>
    <row r="32" spans="1:81" ht="36.9" customHeight="1" thickBot="1">
      <c r="A32" s="104"/>
      <c r="B32" s="98" t="s">
        <v>156</v>
      </c>
      <c r="C32" s="98"/>
      <c r="D32" s="98"/>
      <c r="E32" s="98"/>
      <c r="F32" s="98"/>
      <c r="G32" s="98"/>
      <c r="H32" s="98"/>
      <c r="I32" s="98"/>
      <c r="J32" s="98"/>
      <c r="K32" s="98"/>
      <c r="L32" s="136">
        <v>2900</v>
      </c>
      <c r="M32" s="136"/>
      <c r="N32" s="136"/>
      <c r="O32" s="136"/>
      <c r="P32" s="136"/>
      <c r="Q32" s="136"/>
      <c r="R32" s="31" t="s">
        <v>113</v>
      </c>
      <c r="S32" s="94" t="str">
        <f>IF(COUNTA(I18:J21,L18:M21,O18:P21,R18:S21,U18:V21,X18:Y21)=0,"",SUM(I18:J21,L18:M21,O18:P21,R18:S21,U18:V21,X18:Y21))</f>
        <v/>
      </c>
      <c r="T32" s="94"/>
      <c r="U32" s="94"/>
      <c r="V32" s="94"/>
      <c r="W32" s="94"/>
      <c r="X32" s="98" t="s">
        <v>114</v>
      </c>
      <c r="Y32" s="98"/>
      <c r="Z32" s="99" t="str">
        <f>IFERROR(L32*S32,"")</f>
        <v/>
      </c>
      <c r="AA32" s="99"/>
      <c r="AB32" s="99"/>
      <c r="AC32" s="99"/>
      <c r="AD32" s="99"/>
      <c r="AE32" s="99"/>
      <c r="AF32" s="145" t="s">
        <v>119</v>
      </c>
      <c r="AG32" s="145"/>
      <c r="AH32" s="51"/>
      <c r="AI32" s="53"/>
      <c r="AJ32" s="53"/>
      <c r="AK32" s="53"/>
      <c r="AL32" s="93"/>
      <c r="AM32" s="93"/>
      <c r="AN32" s="25"/>
      <c r="AO32" s="143" t="s">
        <v>115</v>
      </c>
      <c r="AP32" s="143"/>
      <c r="AQ32" s="143"/>
      <c r="AR32" s="143"/>
      <c r="AS32" s="150" t="str">
        <f>IF(AND(AE36&gt;=100,AE36&lt;=9999),"800","0")</f>
        <v>0</v>
      </c>
      <c r="AT32" s="150"/>
      <c r="AU32" s="150"/>
      <c r="AV32" s="150"/>
      <c r="AW32" s="150"/>
      <c r="AX32" s="150"/>
      <c r="AY32" s="100" t="s">
        <v>116</v>
      </c>
      <c r="AZ32" s="100"/>
      <c r="BA32" s="42"/>
      <c r="BB32" s="25"/>
    </row>
    <row r="33" spans="1:54" ht="36.9" customHeight="1">
      <c r="A33" s="104"/>
      <c r="B33" s="79" t="s">
        <v>157</v>
      </c>
      <c r="C33" s="79"/>
      <c r="D33" s="79"/>
      <c r="E33" s="79"/>
      <c r="F33" s="79"/>
      <c r="G33" s="79"/>
      <c r="H33" s="79"/>
      <c r="I33" s="79"/>
      <c r="J33" s="79"/>
      <c r="K33" s="79"/>
      <c r="L33" s="80">
        <v>3400</v>
      </c>
      <c r="M33" s="80"/>
      <c r="N33" s="80"/>
      <c r="O33" s="80"/>
      <c r="P33" s="80"/>
      <c r="Q33" s="80"/>
      <c r="R33" s="71" t="s">
        <v>113</v>
      </c>
      <c r="S33" s="81" t="str">
        <f>IF(COUNTA(I22:J24,L22:M24,O22:P24,R22:S24,U22:V24,X22:Y24)=0,"",SUM(I22:J24,L22:M24,O22:P24,R22:S24,U22:V24,X22:Y24))</f>
        <v/>
      </c>
      <c r="T33" s="81"/>
      <c r="U33" s="81"/>
      <c r="V33" s="81"/>
      <c r="W33" s="81"/>
      <c r="X33" s="79" t="s">
        <v>114</v>
      </c>
      <c r="Y33" s="79"/>
      <c r="Z33" s="82" t="str">
        <f>IFERROR(L33*S33,"")</f>
        <v/>
      </c>
      <c r="AA33" s="82"/>
      <c r="AB33" s="82"/>
      <c r="AC33" s="82"/>
      <c r="AD33" s="82"/>
      <c r="AE33" s="82"/>
      <c r="AF33" s="83" t="s">
        <v>119</v>
      </c>
      <c r="AG33" s="83"/>
      <c r="AH33" s="52"/>
      <c r="AI33" s="53"/>
      <c r="AJ33" s="53"/>
      <c r="AK33" s="53"/>
      <c r="AL33" s="93"/>
      <c r="AM33" s="93"/>
      <c r="AN33" s="25"/>
      <c r="AO33" s="25"/>
      <c r="AP33" s="146" t="s">
        <v>48</v>
      </c>
      <c r="AQ33" s="147"/>
      <c r="AR33" s="101">
        <f>IFERROR(AE36+AS32,"")</f>
        <v>0</v>
      </c>
      <c r="AS33" s="101"/>
      <c r="AT33" s="101"/>
      <c r="AU33" s="101"/>
      <c r="AV33" s="101"/>
      <c r="AW33" s="101"/>
      <c r="AX33" s="101"/>
      <c r="AY33" s="32"/>
      <c r="AZ33" s="33"/>
      <c r="BA33" s="42"/>
      <c r="BB33" s="25"/>
    </row>
    <row r="34" spans="1:54" ht="36.9" customHeight="1" thickBot="1">
      <c r="A34" s="104"/>
      <c r="B34" s="98" t="s">
        <v>158</v>
      </c>
      <c r="C34" s="98"/>
      <c r="D34" s="98"/>
      <c r="E34" s="98"/>
      <c r="F34" s="98"/>
      <c r="G34" s="98"/>
      <c r="H34" s="98"/>
      <c r="I34" s="98"/>
      <c r="J34" s="98"/>
      <c r="K34" s="98"/>
      <c r="L34" s="136">
        <v>4900</v>
      </c>
      <c r="M34" s="136"/>
      <c r="N34" s="136"/>
      <c r="O34" s="136"/>
      <c r="P34" s="136"/>
      <c r="Q34" s="136"/>
      <c r="R34" s="31" t="s">
        <v>113</v>
      </c>
      <c r="S34" s="94" t="str">
        <f>IF(COUNTA(AK18:AL20,AN18:AO20,AQ18:AR20,AT18:AU20)=0,"",SUM(AK18:AL20,AN18:AO20,AQ18:AR20,AT18:AU20))</f>
        <v/>
      </c>
      <c r="T34" s="94"/>
      <c r="U34" s="94"/>
      <c r="V34" s="94"/>
      <c r="W34" s="94"/>
      <c r="X34" s="98" t="s">
        <v>114</v>
      </c>
      <c r="Y34" s="98"/>
      <c r="Z34" s="99" t="str">
        <f>IFERROR(L34*S34,"")</f>
        <v/>
      </c>
      <c r="AA34" s="99"/>
      <c r="AB34" s="99"/>
      <c r="AC34" s="99"/>
      <c r="AD34" s="99"/>
      <c r="AE34" s="99"/>
      <c r="AF34" s="145" t="s">
        <v>119</v>
      </c>
      <c r="AG34" s="145"/>
      <c r="AH34" s="51"/>
      <c r="AI34" s="53"/>
      <c r="AJ34" s="53"/>
      <c r="AK34" s="53"/>
      <c r="AL34" s="93"/>
      <c r="AM34" s="93"/>
      <c r="AN34" s="25"/>
      <c r="AO34" s="25"/>
      <c r="AP34" s="148"/>
      <c r="AQ34" s="149"/>
      <c r="AR34" s="102"/>
      <c r="AS34" s="102"/>
      <c r="AT34" s="102"/>
      <c r="AU34" s="102"/>
      <c r="AV34" s="102"/>
      <c r="AW34" s="102"/>
      <c r="AX34" s="102"/>
      <c r="AY34" s="100" t="s">
        <v>116</v>
      </c>
      <c r="AZ34" s="144"/>
      <c r="BA34" s="42"/>
      <c r="BB34" s="25"/>
    </row>
    <row r="35" spans="1:54" ht="36.9" customHeight="1">
      <c r="A35" s="104"/>
      <c r="B35" s="79" t="s">
        <v>159</v>
      </c>
      <c r="C35" s="79"/>
      <c r="D35" s="79"/>
      <c r="E35" s="79"/>
      <c r="F35" s="79"/>
      <c r="G35" s="79"/>
      <c r="H35" s="79"/>
      <c r="I35" s="79"/>
      <c r="J35" s="79"/>
      <c r="K35" s="79"/>
      <c r="L35" s="80">
        <v>5400</v>
      </c>
      <c r="M35" s="80"/>
      <c r="N35" s="80"/>
      <c r="O35" s="80"/>
      <c r="P35" s="80"/>
      <c r="Q35" s="80"/>
      <c r="R35" s="71" t="s">
        <v>113</v>
      </c>
      <c r="S35" s="81" t="str">
        <f>IF(COUNTA(AK21:AL24,AN21:AO24,AQ21:AR24,AT21:AU24)=0,"",SUM(AK21:AL24,AN21:AO24,AQ21:AR24,AT21:AU24))</f>
        <v/>
      </c>
      <c r="T35" s="81"/>
      <c r="U35" s="81"/>
      <c r="V35" s="81"/>
      <c r="W35" s="81"/>
      <c r="X35" s="79" t="s">
        <v>114</v>
      </c>
      <c r="Y35" s="79"/>
      <c r="Z35" s="82" t="str">
        <f>IFERROR(L35*S35,"")</f>
        <v/>
      </c>
      <c r="AA35" s="82"/>
      <c r="AB35" s="82"/>
      <c r="AC35" s="82"/>
      <c r="AD35" s="82"/>
      <c r="AE35" s="82"/>
      <c r="AF35" s="83" t="s">
        <v>119</v>
      </c>
      <c r="AG35" s="83"/>
      <c r="AH35" s="52"/>
      <c r="AI35" s="53"/>
      <c r="AJ35" s="53"/>
      <c r="AK35" s="53"/>
      <c r="AL35" s="54"/>
      <c r="AM35" s="54"/>
      <c r="AN35" s="25"/>
      <c r="AO35" s="25"/>
      <c r="AP35" s="60"/>
      <c r="AQ35" s="60"/>
      <c r="AR35" s="76"/>
      <c r="AS35" s="76"/>
      <c r="AT35" s="76"/>
      <c r="AU35" s="76"/>
      <c r="AV35" s="76"/>
      <c r="AW35" s="76"/>
      <c r="AX35" s="76"/>
      <c r="AY35" s="65"/>
      <c r="AZ35" s="65"/>
      <c r="BA35" s="42"/>
      <c r="BB35" s="25"/>
    </row>
    <row r="36" spans="1:54" ht="36.9" customHeight="1" thickBot="1">
      <c r="A36" s="104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62"/>
      <c r="N36" s="62"/>
      <c r="O36" s="62"/>
      <c r="P36" s="62"/>
      <c r="Q36" s="62"/>
      <c r="R36" s="59"/>
      <c r="S36" s="63"/>
      <c r="T36" s="63"/>
      <c r="U36" s="63"/>
      <c r="V36" s="63"/>
      <c r="W36" s="63"/>
      <c r="X36" s="61"/>
      <c r="Y36" s="61"/>
      <c r="Z36" s="66"/>
      <c r="AA36" s="66"/>
      <c r="AB36" s="66"/>
      <c r="AC36" s="66"/>
      <c r="AD36" s="66"/>
      <c r="AE36" s="68">
        <f>SUM(Z32:AE35)</f>
        <v>0</v>
      </c>
      <c r="AF36" s="67"/>
      <c r="AG36" s="54"/>
      <c r="AH36" s="53"/>
      <c r="AI36" s="53"/>
      <c r="AJ36" s="53"/>
      <c r="AK36" s="53"/>
      <c r="AL36" s="54"/>
      <c r="AM36" s="54"/>
      <c r="AN36" s="25"/>
      <c r="AO36" s="25"/>
      <c r="AP36" s="60"/>
      <c r="AQ36" s="60"/>
      <c r="AR36" s="64"/>
      <c r="AS36" s="64"/>
      <c r="AT36" s="64"/>
      <c r="AU36" s="64"/>
      <c r="AV36" s="64"/>
      <c r="AW36" s="64"/>
      <c r="AX36" s="64"/>
      <c r="AY36" s="65"/>
      <c r="AZ36" s="65"/>
      <c r="BA36" s="42"/>
      <c r="BB36" s="25"/>
    </row>
    <row r="37" spans="1:54" ht="24" customHeight="1">
      <c r="A37" s="104"/>
      <c r="B37" s="140" t="s">
        <v>111</v>
      </c>
      <c r="C37" s="140"/>
      <c r="D37" s="140"/>
      <c r="E37" s="140"/>
      <c r="F37" s="140"/>
      <c r="G37" s="141"/>
      <c r="H37" s="137" t="s">
        <v>134</v>
      </c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9"/>
      <c r="BB37" s="25"/>
    </row>
    <row r="38" spans="1:54" ht="53.1" customHeight="1" thickBot="1">
      <c r="A38" s="104"/>
      <c r="B38" s="140"/>
      <c r="C38" s="140"/>
      <c r="D38" s="140"/>
      <c r="E38" s="140"/>
      <c r="F38" s="140"/>
      <c r="G38" s="141"/>
      <c r="H38" s="161" t="s">
        <v>92</v>
      </c>
      <c r="I38" s="162"/>
      <c r="J38" s="162"/>
      <c r="K38" s="162"/>
      <c r="L38" s="157"/>
      <c r="M38" s="158"/>
      <c r="N38" s="158"/>
      <c r="O38" s="159"/>
      <c r="P38" s="154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6"/>
      <c r="BB38" s="25"/>
    </row>
    <row r="39" spans="1:54" ht="21.9" customHeight="1">
      <c r="A39" s="104"/>
      <c r="B39" s="34"/>
      <c r="C39" s="34"/>
      <c r="D39" s="34"/>
      <c r="E39" s="34"/>
      <c r="F39" s="34"/>
      <c r="G39" s="34"/>
      <c r="H39" s="160" t="s">
        <v>122</v>
      </c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25"/>
    </row>
    <row r="40" spans="1:54" ht="33.9" customHeight="1">
      <c r="A40" s="104"/>
      <c r="B40" s="34"/>
      <c r="C40" s="34"/>
      <c r="D40" s="34"/>
      <c r="E40" s="34"/>
      <c r="F40" s="34"/>
      <c r="G40" s="34"/>
      <c r="H40" s="134" t="s">
        <v>121</v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25"/>
    </row>
    <row r="41" spans="1:54" ht="21.9" customHeight="1">
      <c r="A41" s="104"/>
      <c r="B41" s="34"/>
      <c r="C41" s="34"/>
      <c r="D41" s="34"/>
      <c r="E41" s="34"/>
      <c r="F41" s="34"/>
      <c r="G41" s="34"/>
      <c r="H41" s="153" t="s">
        <v>123</v>
      </c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25"/>
    </row>
    <row r="42" spans="1:54" ht="11.1" customHeight="1">
      <c r="A42" s="104"/>
      <c r="B42" s="34"/>
      <c r="C42" s="34"/>
      <c r="D42" s="34"/>
      <c r="E42" s="34"/>
      <c r="F42" s="34"/>
      <c r="G42" s="34"/>
      <c r="H42" s="35"/>
      <c r="I42" s="35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25"/>
    </row>
    <row r="43" spans="1:54" ht="27.9" customHeight="1">
      <c r="A43" s="104"/>
      <c r="B43" s="135" t="s">
        <v>95</v>
      </c>
      <c r="C43" s="135"/>
      <c r="D43" s="135"/>
      <c r="E43" s="135"/>
      <c r="F43" s="135"/>
      <c r="G43" s="135"/>
      <c r="H43" s="34"/>
      <c r="I43" s="34"/>
      <c r="J43" s="117" t="s">
        <v>102</v>
      </c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34"/>
      <c r="AF43" s="34"/>
      <c r="AG43" s="25"/>
      <c r="AH43" s="25"/>
      <c r="AI43" s="25"/>
      <c r="AJ43" s="50" t="s">
        <v>106</v>
      </c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25"/>
      <c r="BB43" s="25"/>
    </row>
    <row r="44" spans="1:54" ht="24.9" customHeight="1">
      <c r="A44" s="104"/>
      <c r="B44" s="40"/>
      <c r="C44" s="41"/>
      <c r="D44" s="41"/>
      <c r="E44" s="41"/>
      <c r="F44" s="41"/>
      <c r="G44" s="41"/>
      <c r="H44" s="133" t="s">
        <v>97</v>
      </c>
      <c r="I44" s="133"/>
      <c r="J44" s="133"/>
      <c r="K44" s="133"/>
      <c r="L44" s="133"/>
      <c r="M44" s="133"/>
      <c r="N44" s="117" t="s">
        <v>85</v>
      </c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25"/>
      <c r="AJ44" s="130" t="s">
        <v>107</v>
      </c>
      <c r="AK44" s="131"/>
      <c r="AL44" s="131"/>
      <c r="AM44" s="131"/>
      <c r="AN44" s="131"/>
      <c r="AO44" s="132"/>
      <c r="AP44" s="130" t="s">
        <v>110</v>
      </c>
      <c r="AQ44" s="131"/>
      <c r="AR44" s="131"/>
      <c r="AS44" s="131"/>
      <c r="AT44" s="131"/>
      <c r="AU44" s="132"/>
      <c r="AV44" s="130" t="s">
        <v>108</v>
      </c>
      <c r="AW44" s="131"/>
      <c r="AX44" s="131"/>
      <c r="AY44" s="131"/>
      <c r="AZ44" s="131"/>
      <c r="BA44" s="132"/>
      <c r="BB44" s="25"/>
    </row>
    <row r="45" spans="1:54" ht="24.9" customHeight="1">
      <c r="A45" s="104"/>
      <c r="B45" s="40"/>
      <c r="C45" s="41"/>
      <c r="D45" s="41"/>
      <c r="E45" s="41"/>
      <c r="F45" s="41"/>
      <c r="G45" s="41"/>
      <c r="H45" s="133" t="s">
        <v>98</v>
      </c>
      <c r="I45" s="133"/>
      <c r="J45" s="133"/>
      <c r="K45" s="133"/>
      <c r="L45" s="133"/>
      <c r="M45" s="133"/>
      <c r="N45" s="117" t="s">
        <v>100</v>
      </c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25"/>
      <c r="AJ45" s="121"/>
      <c r="AK45" s="122"/>
      <c r="AL45" s="122"/>
      <c r="AM45" s="122"/>
      <c r="AN45" s="122"/>
      <c r="AO45" s="123"/>
      <c r="AP45" s="121"/>
      <c r="AQ45" s="122"/>
      <c r="AR45" s="122"/>
      <c r="AS45" s="122"/>
      <c r="AT45" s="122"/>
      <c r="AU45" s="123"/>
      <c r="AV45" s="121"/>
      <c r="AW45" s="122"/>
      <c r="AX45" s="122"/>
      <c r="AY45" s="122"/>
      <c r="AZ45" s="122"/>
      <c r="BA45" s="123"/>
      <c r="BB45" s="25"/>
    </row>
    <row r="46" spans="1:54" ht="24.9" customHeight="1">
      <c r="A46" s="104"/>
      <c r="B46" s="40"/>
      <c r="C46" s="41"/>
      <c r="D46" s="41"/>
      <c r="E46" s="41"/>
      <c r="F46" s="41"/>
      <c r="G46" s="41"/>
      <c r="H46" s="133" t="s">
        <v>35</v>
      </c>
      <c r="I46" s="133"/>
      <c r="J46" s="133"/>
      <c r="K46" s="133"/>
      <c r="L46" s="133"/>
      <c r="M46" s="133"/>
      <c r="N46" s="117" t="s">
        <v>101</v>
      </c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25"/>
      <c r="AJ46" s="124"/>
      <c r="AK46" s="125"/>
      <c r="AL46" s="125"/>
      <c r="AM46" s="125"/>
      <c r="AN46" s="125"/>
      <c r="AO46" s="126"/>
      <c r="AP46" s="124"/>
      <c r="AQ46" s="125"/>
      <c r="AR46" s="125"/>
      <c r="AS46" s="125"/>
      <c r="AT46" s="125"/>
      <c r="AU46" s="126"/>
      <c r="AV46" s="124"/>
      <c r="AW46" s="125"/>
      <c r="AX46" s="125"/>
      <c r="AY46" s="125"/>
      <c r="AZ46" s="125"/>
      <c r="BA46" s="126"/>
      <c r="BB46" s="25"/>
    </row>
    <row r="47" spans="1:54" ht="24.9" customHeight="1">
      <c r="A47" s="104"/>
      <c r="B47" s="35"/>
      <c r="C47" s="35"/>
      <c r="D47" s="35"/>
      <c r="E47" s="35"/>
      <c r="F47" s="35"/>
      <c r="G47" s="35"/>
      <c r="H47" s="133" t="s">
        <v>99</v>
      </c>
      <c r="I47" s="133"/>
      <c r="J47" s="133"/>
      <c r="K47" s="133"/>
      <c r="L47" s="133"/>
      <c r="M47" s="133"/>
      <c r="N47" s="117" t="s">
        <v>131</v>
      </c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25"/>
      <c r="AJ47" s="127"/>
      <c r="AK47" s="128"/>
      <c r="AL47" s="128"/>
      <c r="AM47" s="128"/>
      <c r="AN47" s="128"/>
      <c r="AO47" s="129"/>
      <c r="AP47" s="127"/>
      <c r="AQ47" s="128"/>
      <c r="AR47" s="128"/>
      <c r="AS47" s="128"/>
      <c r="AT47" s="128"/>
      <c r="AU47" s="129"/>
      <c r="AV47" s="127"/>
      <c r="AW47" s="128"/>
      <c r="AX47" s="128"/>
      <c r="AY47" s="128"/>
      <c r="AZ47" s="128"/>
      <c r="BA47" s="129"/>
      <c r="BB47" s="25"/>
    </row>
    <row r="48" spans="1:54" ht="24.9" customHeight="1">
      <c r="A48" s="104"/>
      <c r="B48" s="41"/>
      <c r="C48" s="41"/>
      <c r="D48" s="41"/>
      <c r="E48" s="41"/>
      <c r="F48" s="41"/>
      <c r="G48" s="41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130" t="s">
        <v>109</v>
      </c>
      <c r="AK48" s="131"/>
      <c r="AL48" s="131"/>
      <c r="AM48" s="131"/>
      <c r="AN48" s="131"/>
      <c r="AO48" s="132"/>
      <c r="AP48" s="130" t="s">
        <v>129</v>
      </c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2"/>
      <c r="BB48" s="25"/>
    </row>
    <row r="49" spans="1:54" ht="24.9" customHeight="1">
      <c r="A49" s="104"/>
      <c r="B49" s="41"/>
      <c r="C49" s="41"/>
      <c r="D49" s="41"/>
      <c r="E49" s="41"/>
      <c r="F49" s="41"/>
      <c r="G49" s="41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121"/>
      <c r="AK49" s="122"/>
      <c r="AL49" s="122"/>
      <c r="AM49" s="122"/>
      <c r="AN49" s="122"/>
      <c r="AO49" s="123"/>
      <c r="AP49" s="121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3"/>
      <c r="BB49" s="25"/>
    </row>
    <row r="50" spans="1:54" ht="24.9" customHeight="1">
      <c r="A50" s="104"/>
      <c r="B50" s="41"/>
      <c r="C50" s="41"/>
      <c r="D50" s="41"/>
      <c r="E50" s="41"/>
      <c r="F50" s="41"/>
      <c r="G50" s="41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124"/>
      <c r="AK50" s="125"/>
      <c r="AL50" s="125"/>
      <c r="AM50" s="125"/>
      <c r="AN50" s="125"/>
      <c r="AO50" s="126"/>
      <c r="AP50" s="124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6"/>
      <c r="BB50" s="25"/>
    </row>
    <row r="51" spans="1:54" ht="24.9" customHeight="1">
      <c r="A51" s="104"/>
      <c r="B51" s="41"/>
      <c r="C51" s="151" t="s">
        <v>155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2"/>
      <c r="AJ51" s="127"/>
      <c r="AK51" s="128"/>
      <c r="AL51" s="128"/>
      <c r="AM51" s="128"/>
      <c r="AN51" s="128"/>
      <c r="AO51" s="129"/>
      <c r="AP51" s="127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9"/>
      <c r="BB51" s="25"/>
    </row>
    <row r="52" spans="1:5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1:5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</row>
    <row r="54" spans="1: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</sheetData>
  <sheetProtection algorithmName="SHA-512" hashValue="D13O70sppS9BzxeLwZBfKmpXwGIyS60TX3G1UmTYo3xDCDliUkI61pHWnC1TSGqLWK6JVakhTNm/4Hdp/3xe1Q==" saltValue="hhYQsUdXcL0gqTRMBO7uBQ==" spinCount="100000" sheet="1" objects="1" scenarios="1"/>
  <mergeCells count="197">
    <mergeCell ref="B16:H16"/>
    <mergeCell ref="I16:Q16"/>
    <mergeCell ref="B23:H23"/>
    <mergeCell ref="I23:J23"/>
    <mergeCell ref="L23:M23"/>
    <mergeCell ref="O23:P23"/>
    <mergeCell ref="R23:S23"/>
    <mergeCell ref="U23:V23"/>
    <mergeCell ref="X23:Y23"/>
    <mergeCell ref="AN23:AO23"/>
    <mergeCell ref="AQ23:AR23"/>
    <mergeCell ref="AT23:AU23"/>
    <mergeCell ref="R16:BA16"/>
    <mergeCell ref="AW23:AZ23"/>
    <mergeCell ref="AW24:AZ24"/>
    <mergeCell ref="AN24:AO24"/>
    <mergeCell ref="AQ24:AR24"/>
    <mergeCell ref="R22:S22"/>
    <mergeCell ref="U22:V22"/>
    <mergeCell ref="AT19:AU19"/>
    <mergeCell ref="AN20:AO20"/>
    <mergeCell ref="AQ20:AR20"/>
    <mergeCell ref="AT20:AU20"/>
    <mergeCell ref="AK19:AL19"/>
    <mergeCell ref="AQ22:AR22"/>
    <mergeCell ref="AT22:AU22"/>
    <mergeCell ref="X20:Y20"/>
    <mergeCell ref="X21:Y21"/>
    <mergeCell ref="X22:Y22"/>
    <mergeCell ref="X24:Y24"/>
    <mergeCell ref="B15:AV15"/>
    <mergeCell ref="AD17:AJ17"/>
    <mergeCell ref="AD18:AJ18"/>
    <mergeCell ref="AD19:AJ19"/>
    <mergeCell ref="AD20:AJ20"/>
    <mergeCell ref="AD21:AJ21"/>
    <mergeCell ref="AD22:AJ22"/>
    <mergeCell ref="AD24:AJ24"/>
    <mergeCell ref="X17:Z17"/>
    <mergeCell ref="X18:Y18"/>
    <mergeCell ref="X19:Y19"/>
    <mergeCell ref="B18:H18"/>
    <mergeCell ref="B19:H19"/>
    <mergeCell ref="B20:H20"/>
    <mergeCell ref="AN17:AP17"/>
    <mergeCell ref="AQ17:AS17"/>
    <mergeCell ref="AT17:AV17"/>
    <mergeCell ref="AN18:AO18"/>
    <mergeCell ref="AQ18:AR18"/>
    <mergeCell ref="AT18:AU18"/>
    <mergeCell ref="AK17:AM17"/>
    <mergeCell ref="AK18:AL18"/>
    <mergeCell ref="AN19:AO19"/>
    <mergeCell ref="AQ19:AR19"/>
    <mergeCell ref="W8:BA8"/>
    <mergeCell ref="O18:P18"/>
    <mergeCell ref="B9:G10"/>
    <mergeCell ref="B13:BA13"/>
    <mergeCell ref="B30:K31"/>
    <mergeCell ref="O19:P19"/>
    <mergeCell ref="O20:P20"/>
    <mergeCell ref="O21:P21"/>
    <mergeCell ref="O22:P22"/>
    <mergeCell ref="I17:K17"/>
    <mergeCell ref="L21:M21"/>
    <mergeCell ref="I24:J24"/>
    <mergeCell ref="L24:M24"/>
    <mergeCell ref="O24:P24"/>
    <mergeCell ref="B21:H21"/>
    <mergeCell ref="B22:H22"/>
    <mergeCell ref="B24:H24"/>
    <mergeCell ref="L20:M20"/>
    <mergeCell ref="L17:N17"/>
    <mergeCell ref="R17:T17"/>
    <mergeCell ref="U17:W17"/>
    <mergeCell ref="R18:S18"/>
    <mergeCell ref="U18:V18"/>
    <mergeCell ref="AT24:AU24"/>
    <mergeCell ref="H41:BA41"/>
    <mergeCell ref="P38:BA38"/>
    <mergeCell ref="L38:O38"/>
    <mergeCell ref="H39:BA39"/>
    <mergeCell ref="H38:K38"/>
    <mergeCell ref="B32:K32"/>
    <mergeCell ref="B33:K33"/>
    <mergeCell ref="A6:AD6"/>
    <mergeCell ref="B14:AF14"/>
    <mergeCell ref="AH14:BA14"/>
    <mergeCell ref="AF31:AK31"/>
    <mergeCell ref="B11:G12"/>
    <mergeCell ref="H11:I11"/>
    <mergeCell ref="J11:BA11"/>
    <mergeCell ref="AE6:BB6"/>
    <mergeCell ref="H9:K9"/>
    <mergeCell ref="L9:AH9"/>
    <mergeCell ref="B17:H17"/>
    <mergeCell ref="AI10:BA10"/>
    <mergeCell ref="H10:AH10"/>
    <mergeCell ref="I21:J21"/>
    <mergeCell ref="B7:G8"/>
    <mergeCell ref="H7:V8"/>
    <mergeCell ref="W7:BA7"/>
    <mergeCell ref="AP49:BA51"/>
    <mergeCell ref="AP48:BA48"/>
    <mergeCell ref="C51:AI51"/>
    <mergeCell ref="H47:M47"/>
    <mergeCell ref="AJ45:AO47"/>
    <mergeCell ref="AJ44:AO44"/>
    <mergeCell ref="AP45:AU47"/>
    <mergeCell ref="AP44:AU44"/>
    <mergeCell ref="N46:AH46"/>
    <mergeCell ref="N45:AH45"/>
    <mergeCell ref="N44:AH44"/>
    <mergeCell ref="N47:AH47"/>
    <mergeCell ref="AJ48:AO48"/>
    <mergeCell ref="H37:BA37"/>
    <mergeCell ref="L18:M18"/>
    <mergeCell ref="I18:J18"/>
    <mergeCell ref="L19:M19"/>
    <mergeCell ref="B37:G38"/>
    <mergeCell ref="L33:Q33"/>
    <mergeCell ref="L30:BA30"/>
    <mergeCell ref="L31:Q31"/>
    <mergeCell ref="AO32:AR32"/>
    <mergeCell ref="AY34:AZ34"/>
    <mergeCell ref="AF32:AG32"/>
    <mergeCell ref="AF33:AG33"/>
    <mergeCell ref="AF34:AG34"/>
    <mergeCell ref="AP33:AQ34"/>
    <mergeCell ref="X33:Y33"/>
    <mergeCell ref="X34:Y34"/>
    <mergeCell ref="AS32:AX32"/>
    <mergeCell ref="R19:S19"/>
    <mergeCell ref="U19:V19"/>
    <mergeCell ref="Z33:AE33"/>
    <mergeCell ref="Z31:AE31"/>
    <mergeCell ref="U20:V20"/>
    <mergeCell ref="R21:S21"/>
    <mergeCell ref="U21:V21"/>
    <mergeCell ref="A1:BA1"/>
    <mergeCell ref="A7:A51"/>
    <mergeCell ref="A2:BA2"/>
    <mergeCell ref="AI9:BA9"/>
    <mergeCell ref="H12:BA12"/>
    <mergeCell ref="A3:BA4"/>
    <mergeCell ref="A5:BA5"/>
    <mergeCell ref="J43:AD43"/>
    <mergeCell ref="O17:Q17"/>
    <mergeCell ref="I20:J20"/>
    <mergeCell ref="I19:J19"/>
    <mergeCell ref="AJ49:AO51"/>
    <mergeCell ref="AV44:BA44"/>
    <mergeCell ref="AV45:BA47"/>
    <mergeCell ref="H44:M44"/>
    <mergeCell ref="H45:M45"/>
    <mergeCell ref="H46:M46"/>
    <mergeCell ref="H40:BA40"/>
    <mergeCell ref="B43:G43"/>
    <mergeCell ref="Z34:AE34"/>
    <mergeCell ref="S34:W34"/>
    <mergeCell ref="L34:Q34"/>
    <mergeCell ref="B34:K34"/>
    <mergeCell ref="L32:Q32"/>
    <mergeCell ref="BD19:BW24"/>
    <mergeCell ref="I22:J22"/>
    <mergeCell ref="R24:S24"/>
    <mergeCell ref="R20:S20"/>
    <mergeCell ref="AL34:AM34"/>
    <mergeCell ref="AL33:AM33"/>
    <mergeCell ref="S32:W32"/>
    <mergeCell ref="S33:W33"/>
    <mergeCell ref="AP31:AZ31"/>
    <mergeCell ref="U24:V24"/>
    <mergeCell ref="AL32:AM32"/>
    <mergeCell ref="S31:W31"/>
    <mergeCell ref="X32:Y32"/>
    <mergeCell ref="Z32:AE32"/>
    <mergeCell ref="AY32:AZ32"/>
    <mergeCell ref="AR33:AX34"/>
    <mergeCell ref="L22:M22"/>
    <mergeCell ref="AK20:AL20"/>
    <mergeCell ref="AN21:AO21"/>
    <mergeCell ref="AQ21:AR21"/>
    <mergeCell ref="AT21:AU21"/>
    <mergeCell ref="AK22:AL22"/>
    <mergeCell ref="AN22:AO22"/>
    <mergeCell ref="B35:K35"/>
    <mergeCell ref="L35:Q35"/>
    <mergeCell ref="S35:W35"/>
    <mergeCell ref="X35:Y35"/>
    <mergeCell ref="Z35:AE35"/>
    <mergeCell ref="AF35:AG35"/>
    <mergeCell ref="AK21:AL21"/>
    <mergeCell ref="AK24:AL24"/>
    <mergeCell ref="AD23:AJ23"/>
    <mergeCell ref="AK23:AL23"/>
    <mergeCell ref="B26:AJ29"/>
  </mergeCells>
  <phoneticPr fontId="1"/>
  <dataValidations count="2">
    <dataValidation type="list" allowBlank="1" showInputMessage="1" showErrorMessage="1" sqref="L38" xr:uid="{00000000-0002-0000-0000-000000000000}">
      <formula1>"FAX,メール"</formula1>
    </dataValidation>
    <dataValidation type="list" allowBlank="1" showInputMessage="1" showErrorMessage="1" sqref="I16:Q16" xr:uid="{B7BE78B4-31DE-452D-AA5E-411B8FFEA8B2}">
      <formula1>"Type A,Type B"</formula1>
    </dataValidation>
  </dataValidations>
  <printOptions horizontalCentered="1"/>
  <pageMargins left="0.23622047244094491" right="0.19685039370078741" top="0.43307086614173229" bottom="0.31496062992125984" header="0.19685039370078741" footer="0.19685039370078741"/>
  <pageSetup paperSize="9" scale="46" orientation="portrait" r:id="rId1"/>
  <cellWatches>
    <cellWatch r="C4"/>
    <cellWatch r="C3"/>
    <cellWatch r="D5"/>
    <cellWatch r="C5"/>
    <cellWatch r="C2"/>
    <cellWatch r="D3"/>
    <cellWatch r="D4"/>
    <cellWatch r="E5"/>
    <cellWatch r="D2"/>
    <cellWatch r="E4"/>
    <cellWatch r="E3"/>
    <cellWatch r="B5"/>
    <cellWatch r="B4"/>
    <cellWatch r="C6"/>
    <cellWatch r="B6"/>
    <cellWatch r="B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W5"/>
    <cellWatch r="V3"/>
    <cellWatch r="V4"/>
    <cellWatch r="W3"/>
    <cellWatch r="W4"/>
    <cellWatch r="V5"/>
    <cellWatch r="V2"/>
    <cellWatch r="AE5"/>
    <cellWatch r="W2"/>
    <cellWatch r="J8"/>
    <cellWatch r="B8"/>
    <cellWatch r="AE4"/>
    <cellWatch r="AE3"/>
    <cellWatch r="G4"/>
    <cellWatch r="G3"/>
    <cellWatch r="G2"/>
    <cellWatch r="G6"/>
    <cellWatch r="C7"/>
    <cellWatch r="E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2"/>
  <sheetViews>
    <sheetView view="pageBreakPreview" topLeftCell="A37" zoomScale="80" zoomScaleNormal="100" zoomScaleSheetLayoutView="80" workbookViewId="0">
      <selection sqref="A1:AN2"/>
    </sheetView>
  </sheetViews>
  <sheetFormatPr defaultColWidth="2.6640625" defaultRowHeight="13.2"/>
  <cols>
    <col min="1" max="1" width="5.6640625" style="1" customWidth="1"/>
    <col min="2" max="39" width="2.6640625" style="1"/>
    <col min="40" max="40" width="5.6640625" style="1" customWidth="1"/>
    <col min="41" max="16384" width="2.6640625" style="1"/>
  </cols>
  <sheetData>
    <row r="1" spans="1:40" ht="13.5" customHeight="1">
      <c r="A1" s="281" t="s">
        <v>81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3"/>
    </row>
    <row r="2" spans="1:40" ht="13.5" customHeight="1">
      <c r="A2" s="284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6"/>
    </row>
    <row r="3" spans="1:40" ht="17.25" customHeight="1">
      <c r="A3" s="287" t="s">
        <v>58</v>
      </c>
      <c r="B3" s="289" t="s">
        <v>74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90" t="s">
        <v>73</v>
      </c>
    </row>
    <row r="4" spans="1:40" ht="16.2">
      <c r="A4" s="287"/>
      <c r="B4" s="289" t="s">
        <v>45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90"/>
    </row>
    <row r="5" spans="1:40" ht="18" customHeight="1">
      <c r="A5" s="287"/>
      <c r="B5" s="292" t="s">
        <v>75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0"/>
    </row>
    <row r="6" spans="1:40" s="3" customFormat="1">
      <c r="A6" s="287"/>
      <c r="B6" s="235" t="s">
        <v>76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90"/>
    </row>
    <row r="7" spans="1:40" s="3" customFormat="1">
      <c r="A7" s="287"/>
      <c r="B7" s="235" t="s">
        <v>77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90"/>
    </row>
    <row r="8" spans="1:40" s="3" customFormat="1">
      <c r="A8" s="287"/>
      <c r="B8" s="235" t="s">
        <v>41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90"/>
    </row>
    <row r="9" spans="1:40" s="3" customFormat="1">
      <c r="A9" s="287"/>
      <c r="B9" s="235" t="s">
        <v>42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90"/>
    </row>
    <row r="10" spans="1:40" ht="5.25" customHeight="1" thickBot="1">
      <c r="A10" s="287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90"/>
    </row>
    <row r="11" spans="1:40" ht="27" customHeight="1">
      <c r="A11" s="287"/>
      <c r="B11" s="293" t="s">
        <v>0</v>
      </c>
      <c r="C11" s="294"/>
      <c r="D11" s="294"/>
      <c r="E11" s="294"/>
      <c r="F11" s="294"/>
      <c r="G11" s="294"/>
      <c r="H11" s="294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75"/>
      <c r="AN11" s="290"/>
    </row>
    <row r="12" spans="1:40" ht="27" customHeight="1">
      <c r="A12" s="287"/>
      <c r="B12" s="295" t="s">
        <v>43</v>
      </c>
      <c r="C12" s="296"/>
      <c r="D12" s="296"/>
      <c r="E12" s="296"/>
      <c r="F12" s="296"/>
      <c r="G12" s="296"/>
      <c r="H12" s="296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97"/>
      <c r="AN12" s="290"/>
    </row>
    <row r="13" spans="1:40" ht="27" customHeight="1">
      <c r="A13" s="287"/>
      <c r="B13" s="295" t="s">
        <v>13</v>
      </c>
      <c r="C13" s="296"/>
      <c r="D13" s="296"/>
      <c r="E13" s="296"/>
      <c r="F13" s="296"/>
      <c r="G13" s="296"/>
      <c r="H13" s="296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97"/>
      <c r="AN13" s="290"/>
    </row>
    <row r="14" spans="1:40" ht="27" customHeight="1" thickBot="1">
      <c r="A14" s="287"/>
      <c r="B14" s="298" t="s">
        <v>14</v>
      </c>
      <c r="C14" s="299"/>
      <c r="D14" s="299"/>
      <c r="E14" s="299"/>
      <c r="F14" s="299"/>
      <c r="G14" s="299"/>
      <c r="H14" s="299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300"/>
      <c r="AN14" s="290"/>
    </row>
    <row r="15" spans="1:40">
      <c r="A15" s="287"/>
      <c r="B15" s="233" t="s">
        <v>26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90"/>
    </row>
    <row r="16" spans="1:40" ht="16.8" thickBot="1">
      <c r="A16" s="287"/>
      <c r="B16" s="272" t="s">
        <v>68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AA16" s="280" t="s">
        <v>47</v>
      </c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90"/>
    </row>
    <row r="17" spans="1:40" ht="24.75" customHeight="1">
      <c r="A17" s="287"/>
      <c r="B17" s="273" t="s">
        <v>1</v>
      </c>
      <c r="C17" s="268"/>
      <c r="D17" s="268"/>
      <c r="E17" s="268"/>
      <c r="F17" s="268"/>
      <c r="G17" s="268"/>
      <c r="H17" s="268">
        <v>130</v>
      </c>
      <c r="I17" s="268"/>
      <c r="J17" s="268">
        <v>140</v>
      </c>
      <c r="K17" s="268"/>
      <c r="L17" s="268" t="s">
        <v>59</v>
      </c>
      <c r="M17" s="268"/>
      <c r="N17" s="268" t="s">
        <v>60</v>
      </c>
      <c r="O17" s="268"/>
      <c r="P17" s="268" t="s">
        <v>61</v>
      </c>
      <c r="Q17" s="268"/>
      <c r="R17" s="268" t="s">
        <v>62</v>
      </c>
      <c r="S17" s="268"/>
      <c r="T17" s="268" t="s">
        <v>63</v>
      </c>
      <c r="U17" s="268"/>
      <c r="V17" s="268" t="s">
        <v>64</v>
      </c>
      <c r="W17" s="268"/>
      <c r="X17" s="268" t="s">
        <v>91</v>
      </c>
      <c r="Y17" s="275"/>
      <c r="AA17" s="273" t="s">
        <v>53</v>
      </c>
      <c r="AB17" s="268"/>
      <c r="AC17" s="268"/>
      <c r="AD17" s="268"/>
      <c r="AE17" s="268"/>
      <c r="AF17" s="268"/>
      <c r="AG17" s="268"/>
      <c r="AH17" s="268" t="s">
        <v>50</v>
      </c>
      <c r="AI17" s="268"/>
      <c r="AJ17" s="268"/>
      <c r="AK17" s="268"/>
      <c r="AL17" s="268"/>
      <c r="AM17" s="275"/>
      <c r="AN17" s="290"/>
    </row>
    <row r="18" spans="1:40" ht="24.75" customHeight="1">
      <c r="A18" s="287"/>
      <c r="B18" s="258" t="s">
        <v>66</v>
      </c>
      <c r="C18" s="259"/>
      <c r="D18" s="259"/>
      <c r="E18" s="259"/>
      <c r="F18" s="259"/>
      <c r="G18" s="259"/>
      <c r="H18" s="11"/>
      <c r="I18" s="13" t="s">
        <v>40</v>
      </c>
      <c r="J18" s="11"/>
      <c r="K18" s="13" t="s">
        <v>40</v>
      </c>
      <c r="L18" s="11"/>
      <c r="M18" s="13" t="s">
        <v>40</v>
      </c>
      <c r="N18" s="11"/>
      <c r="O18" s="13" t="s">
        <v>40</v>
      </c>
      <c r="P18" s="11"/>
      <c r="Q18" s="13" t="s">
        <v>40</v>
      </c>
      <c r="R18" s="11"/>
      <c r="S18" s="13" t="s">
        <v>40</v>
      </c>
      <c r="T18" s="11"/>
      <c r="U18" s="13" t="s">
        <v>40</v>
      </c>
      <c r="V18" s="11"/>
      <c r="W18" s="13" t="s">
        <v>40</v>
      </c>
      <c r="X18" s="11"/>
      <c r="Y18" s="15" t="s">
        <v>40</v>
      </c>
      <c r="AA18" s="258" t="s">
        <v>46</v>
      </c>
      <c r="AB18" s="259"/>
      <c r="AC18" s="259"/>
      <c r="AD18" s="259"/>
      <c r="AE18" s="259"/>
      <c r="AF18" s="259"/>
      <c r="AG18" s="259"/>
      <c r="AH18" s="276" t="s">
        <v>40</v>
      </c>
      <c r="AI18" s="276"/>
      <c r="AJ18" s="276"/>
      <c r="AK18" s="276"/>
      <c r="AL18" s="276"/>
      <c r="AM18" s="277"/>
      <c r="AN18" s="290"/>
    </row>
    <row r="19" spans="1:40" ht="24.75" customHeight="1" thickBot="1">
      <c r="A19" s="287"/>
      <c r="B19" s="258" t="s">
        <v>67</v>
      </c>
      <c r="C19" s="259"/>
      <c r="D19" s="259"/>
      <c r="E19" s="259"/>
      <c r="F19" s="259"/>
      <c r="G19" s="259"/>
      <c r="H19" s="11"/>
      <c r="I19" s="13" t="s">
        <v>40</v>
      </c>
      <c r="J19" s="11"/>
      <c r="K19" s="13" t="s">
        <v>40</v>
      </c>
      <c r="L19" s="11"/>
      <c r="M19" s="13" t="s">
        <v>40</v>
      </c>
      <c r="N19" s="11"/>
      <c r="O19" s="13" t="s">
        <v>40</v>
      </c>
      <c r="P19" s="11"/>
      <c r="Q19" s="13" t="s">
        <v>40</v>
      </c>
      <c r="R19" s="11"/>
      <c r="S19" s="13" t="s">
        <v>40</v>
      </c>
      <c r="T19" s="11"/>
      <c r="U19" s="13" t="s">
        <v>40</v>
      </c>
      <c r="V19" s="11"/>
      <c r="W19" s="13" t="s">
        <v>40</v>
      </c>
      <c r="X19" s="11"/>
      <c r="Y19" s="15" t="s">
        <v>40</v>
      </c>
      <c r="AA19" s="260" t="s">
        <v>54</v>
      </c>
      <c r="AB19" s="253"/>
      <c r="AC19" s="253"/>
      <c r="AD19" s="253"/>
      <c r="AE19" s="253"/>
      <c r="AF19" s="253"/>
      <c r="AG19" s="253"/>
      <c r="AH19" s="278" t="s">
        <v>40</v>
      </c>
      <c r="AI19" s="278"/>
      <c r="AJ19" s="278"/>
      <c r="AK19" s="278"/>
      <c r="AL19" s="278"/>
      <c r="AM19" s="279"/>
      <c r="AN19" s="290"/>
    </row>
    <row r="20" spans="1:40" ht="24.75" customHeight="1">
      <c r="A20" s="287"/>
      <c r="B20" s="258" t="s">
        <v>86</v>
      </c>
      <c r="C20" s="259"/>
      <c r="D20" s="259"/>
      <c r="E20" s="259"/>
      <c r="F20" s="259"/>
      <c r="G20" s="259"/>
      <c r="H20" s="11"/>
      <c r="I20" s="13" t="s">
        <v>40</v>
      </c>
      <c r="J20" s="11"/>
      <c r="K20" s="13" t="s">
        <v>40</v>
      </c>
      <c r="L20" s="11"/>
      <c r="M20" s="13" t="s">
        <v>40</v>
      </c>
      <c r="N20" s="11"/>
      <c r="O20" s="13" t="s">
        <v>40</v>
      </c>
      <c r="P20" s="11"/>
      <c r="Q20" s="13" t="s">
        <v>40</v>
      </c>
      <c r="R20" s="11"/>
      <c r="S20" s="13" t="s">
        <v>40</v>
      </c>
      <c r="T20" s="11"/>
      <c r="U20" s="13" t="s">
        <v>40</v>
      </c>
      <c r="V20" s="11"/>
      <c r="W20" s="13" t="s">
        <v>40</v>
      </c>
      <c r="X20" s="11"/>
      <c r="Y20" s="15" t="s">
        <v>40</v>
      </c>
      <c r="AN20" s="290"/>
    </row>
    <row r="21" spans="1:40" ht="24.75" customHeight="1">
      <c r="A21" s="287"/>
      <c r="B21" s="258" t="s">
        <v>87</v>
      </c>
      <c r="C21" s="259"/>
      <c r="D21" s="259"/>
      <c r="E21" s="259"/>
      <c r="F21" s="259"/>
      <c r="G21" s="259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3" t="s">
        <v>40</v>
      </c>
      <c r="T21" s="11"/>
      <c r="U21" s="13" t="s">
        <v>40</v>
      </c>
      <c r="V21" s="11"/>
      <c r="W21" s="13" t="s">
        <v>40</v>
      </c>
      <c r="X21" s="11"/>
      <c r="Y21" s="15" t="s">
        <v>40</v>
      </c>
      <c r="AD21" s="20"/>
      <c r="AE21" s="20"/>
      <c r="AF21" s="20"/>
      <c r="AG21" s="20"/>
      <c r="AH21" s="20"/>
      <c r="AI21" s="20"/>
      <c r="AJ21" s="20"/>
      <c r="AK21" s="20"/>
      <c r="AL21" s="20"/>
      <c r="AN21" s="290"/>
    </row>
    <row r="22" spans="1:40" ht="24.75" customHeight="1" thickBot="1">
      <c r="A22" s="287"/>
      <c r="B22" s="260" t="s">
        <v>88</v>
      </c>
      <c r="C22" s="253"/>
      <c r="D22" s="253"/>
      <c r="E22" s="253"/>
      <c r="F22" s="253"/>
      <c r="G22" s="253"/>
      <c r="H22" s="12"/>
      <c r="I22" s="14" t="s">
        <v>40</v>
      </c>
      <c r="J22" s="12"/>
      <c r="K22" s="14" t="s">
        <v>40</v>
      </c>
      <c r="L22" s="12"/>
      <c r="M22" s="14" t="s">
        <v>40</v>
      </c>
      <c r="N22" s="12"/>
      <c r="O22" s="14" t="s">
        <v>40</v>
      </c>
      <c r="P22" s="12"/>
      <c r="Q22" s="14" t="s">
        <v>40</v>
      </c>
      <c r="R22" s="12"/>
      <c r="S22" s="14" t="s">
        <v>40</v>
      </c>
      <c r="T22" s="12"/>
      <c r="U22" s="14" t="s">
        <v>40</v>
      </c>
      <c r="V22" s="12"/>
      <c r="W22" s="14" t="s">
        <v>40</v>
      </c>
      <c r="X22" s="12"/>
      <c r="Y22" s="16" t="s">
        <v>40</v>
      </c>
      <c r="AN22" s="290"/>
    </row>
    <row r="23" spans="1:40" ht="15" customHeight="1">
      <c r="A23" s="287"/>
      <c r="B23" s="226" t="s">
        <v>2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AN23" s="290"/>
    </row>
    <row r="24" spans="1:40" ht="16.8" thickBot="1">
      <c r="A24" s="287"/>
      <c r="B24" s="272" t="s">
        <v>69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AN24" s="290"/>
    </row>
    <row r="25" spans="1:40" ht="24.75" customHeight="1">
      <c r="A25" s="287"/>
      <c r="B25" s="273" t="s">
        <v>1</v>
      </c>
      <c r="C25" s="268"/>
      <c r="D25" s="268"/>
      <c r="E25" s="268"/>
      <c r="F25" s="268"/>
      <c r="G25" s="268"/>
      <c r="H25" s="268">
        <v>130</v>
      </c>
      <c r="I25" s="268"/>
      <c r="J25" s="268">
        <v>140</v>
      </c>
      <c r="K25" s="268"/>
      <c r="L25" s="268" t="s">
        <v>59</v>
      </c>
      <c r="M25" s="268"/>
      <c r="N25" s="268" t="s">
        <v>60</v>
      </c>
      <c r="O25" s="268"/>
      <c r="P25" s="268" t="s">
        <v>61</v>
      </c>
      <c r="Q25" s="268"/>
      <c r="R25" s="268" t="s">
        <v>62</v>
      </c>
      <c r="S25" s="268"/>
      <c r="T25" s="268" t="s">
        <v>63</v>
      </c>
      <c r="U25" s="268"/>
      <c r="V25" s="268" t="s">
        <v>64</v>
      </c>
      <c r="W25" s="268"/>
      <c r="X25" s="274" t="s">
        <v>91</v>
      </c>
      <c r="Y25" s="275"/>
      <c r="AN25" s="290"/>
    </row>
    <row r="26" spans="1:40" ht="24.75" customHeight="1">
      <c r="A26" s="287"/>
      <c r="B26" s="258" t="s">
        <v>66</v>
      </c>
      <c r="C26" s="259"/>
      <c r="D26" s="259"/>
      <c r="E26" s="259"/>
      <c r="F26" s="259"/>
      <c r="G26" s="259"/>
      <c r="H26" s="11"/>
      <c r="I26" s="13" t="s">
        <v>40</v>
      </c>
      <c r="J26" s="11"/>
      <c r="K26" s="13" t="s">
        <v>40</v>
      </c>
      <c r="L26" s="11"/>
      <c r="M26" s="13" t="s">
        <v>40</v>
      </c>
      <c r="N26" s="11"/>
      <c r="O26" s="13" t="s">
        <v>40</v>
      </c>
      <c r="P26" s="11"/>
      <c r="Q26" s="13" t="s">
        <v>40</v>
      </c>
      <c r="R26" s="11"/>
      <c r="S26" s="13" t="s">
        <v>40</v>
      </c>
      <c r="T26" s="11"/>
      <c r="U26" s="13" t="s">
        <v>40</v>
      </c>
      <c r="V26" s="11"/>
      <c r="W26" s="13" t="s">
        <v>40</v>
      </c>
      <c r="X26" s="21"/>
      <c r="Y26" s="15" t="s">
        <v>40</v>
      </c>
      <c r="AN26" s="290"/>
    </row>
    <row r="27" spans="1:40" ht="24.75" customHeight="1" thickBot="1">
      <c r="A27" s="287"/>
      <c r="B27" s="260" t="s">
        <v>89</v>
      </c>
      <c r="C27" s="253"/>
      <c r="D27" s="253"/>
      <c r="E27" s="253"/>
      <c r="F27" s="253"/>
      <c r="G27" s="253"/>
      <c r="H27" s="12"/>
      <c r="I27" s="14" t="s">
        <v>40</v>
      </c>
      <c r="J27" s="12"/>
      <c r="K27" s="14" t="s">
        <v>40</v>
      </c>
      <c r="L27" s="12"/>
      <c r="M27" s="14" t="s">
        <v>40</v>
      </c>
      <c r="N27" s="12"/>
      <c r="O27" s="14" t="s">
        <v>40</v>
      </c>
      <c r="P27" s="12"/>
      <c r="Q27" s="14" t="s">
        <v>40</v>
      </c>
      <c r="R27" s="12"/>
      <c r="S27" s="14" t="s">
        <v>40</v>
      </c>
      <c r="T27" s="12"/>
      <c r="U27" s="14" t="s">
        <v>40</v>
      </c>
      <c r="V27" s="12"/>
      <c r="W27" s="14" t="s">
        <v>40</v>
      </c>
      <c r="X27" s="22"/>
      <c r="Y27" s="16" t="s">
        <v>40</v>
      </c>
      <c r="AN27" s="290"/>
    </row>
    <row r="28" spans="1:40">
      <c r="A28" s="287"/>
      <c r="B28" s="226" t="s">
        <v>2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AN28" s="290"/>
    </row>
    <row r="29" spans="1:40" ht="16.2">
      <c r="A29" s="28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61" t="s">
        <v>48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90"/>
    </row>
    <row r="30" spans="1:40" ht="24.75" customHeight="1">
      <c r="A30" s="287"/>
      <c r="B30" s="262" t="s">
        <v>57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90"/>
    </row>
    <row r="31" spans="1:40" ht="24.75" customHeight="1">
      <c r="A31" s="287"/>
      <c r="B31" s="262" t="s">
        <v>71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90"/>
    </row>
    <row r="32" spans="1:40" ht="24.75" customHeight="1">
      <c r="A32" s="287"/>
      <c r="B32" s="262" t="s">
        <v>51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90"/>
    </row>
    <row r="33" spans="1:40" ht="24.75" customHeight="1">
      <c r="A33" s="287"/>
      <c r="B33" s="263" t="s">
        <v>52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4"/>
      <c r="AN33" s="290"/>
    </row>
    <row r="34" spans="1:40" ht="3.75" customHeight="1" thickBot="1">
      <c r="A34" s="28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90"/>
    </row>
    <row r="35" spans="1:40" ht="27" customHeight="1">
      <c r="A35" s="287"/>
      <c r="B35" s="265" t="s">
        <v>20</v>
      </c>
      <c r="C35" s="266"/>
      <c r="D35" s="266"/>
      <c r="E35" s="266"/>
      <c r="F35" s="266"/>
      <c r="G35" s="266"/>
      <c r="H35" s="267"/>
      <c r="I35" s="268" t="s">
        <v>21</v>
      </c>
      <c r="J35" s="268"/>
      <c r="K35" s="268"/>
      <c r="L35" s="268"/>
      <c r="M35" s="268"/>
      <c r="N35" s="269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1"/>
      <c r="AN35" s="290"/>
    </row>
    <row r="36" spans="1:40" ht="27" customHeight="1" thickBot="1">
      <c r="A36" s="287"/>
      <c r="B36" s="250" t="s">
        <v>23</v>
      </c>
      <c r="C36" s="251"/>
      <c r="D36" s="251"/>
      <c r="E36" s="251"/>
      <c r="F36" s="251"/>
      <c r="G36" s="251"/>
      <c r="H36" s="252"/>
      <c r="I36" s="253" t="s">
        <v>22</v>
      </c>
      <c r="J36" s="253"/>
      <c r="K36" s="253"/>
      <c r="L36" s="253"/>
      <c r="M36" s="253"/>
      <c r="N36" s="254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6"/>
      <c r="AN36" s="290"/>
    </row>
    <row r="37" spans="1:40" ht="5.25" customHeight="1">
      <c r="A37" s="287"/>
      <c r="AN37" s="290"/>
    </row>
    <row r="38" spans="1:40">
      <c r="A38" s="287"/>
      <c r="B38" s="235" t="s">
        <v>3</v>
      </c>
      <c r="C38" s="235"/>
      <c r="D38" s="235"/>
      <c r="E38" s="235"/>
      <c r="F38" s="235"/>
      <c r="G38" s="235"/>
      <c r="H38" s="235"/>
      <c r="I38" s="235" t="s">
        <v>72</v>
      </c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90"/>
    </row>
    <row r="39" spans="1:40">
      <c r="A39" s="287"/>
      <c r="B39" s="235" t="s">
        <v>5</v>
      </c>
      <c r="C39" s="235"/>
      <c r="D39" s="235"/>
      <c r="E39" s="235"/>
      <c r="F39" s="235"/>
      <c r="G39" s="235"/>
      <c r="H39" s="235"/>
      <c r="I39" s="235" t="s">
        <v>55</v>
      </c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90"/>
    </row>
    <row r="40" spans="1:40">
      <c r="A40" s="287"/>
      <c r="B40" s="235" t="s">
        <v>4</v>
      </c>
      <c r="C40" s="235"/>
      <c r="D40" s="235"/>
      <c r="E40" s="235"/>
      <c r="F40" s="235"/>
      <c r="G40" s="235"/>
      <c r="H40" s="235"/>
      <c r="I40" s="257" t="s">
        <v>85</v>
      </c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90"/>
    </row>
    <row r="41" spans="1:40">
      <c r="A41" s="287"/>
      <c r="B41" s="235" t="s">
        <v>6</v>
      </c>
      <c r="C41" s="235"/>
      <c r="D41" s="235"/>
      <c r="E41" s="235"/>
      <c r="F41" s="235"/>
      <c r="G41" s="235"/>
      <c r="H41" s="235"/>
      <c r="I41" s="235" t="s">
        <v>78</v>
      </c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90"/>
    </row>
    <row r="42" spans="1:40">
      <c r="A42" s="287"/>
      <c r="B42" s="3"/>
      <c r="C42" s="3"/>
      <c r="D42" s="3"/>
      <c r="E42" s="3"/>
      <c r="F42" s="3"/>
      <c r="G42" s="3"/>
      <c r="H42" s="3"/>
      <c r="I42" s="249" t="s">
        <v>79</v>
      </c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90"/>
    </row>
    <row r="43" spans="1:40">
      <c r="A43" s="287"/>
      <c r="B43" s="235" t="s">
        <v>7</v>
      </c>
      <c r="C43" s="235"/>
      <c r="D43" s="235"/>
      <c r="E43" s="235"/>
      <c r="F43" s="235"/>
      <c r="G43" s="235"/>
      <c r="H43" s="235"/>
      <c r="I43" s="235" t="s">
        <v>83</v>
      </c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90"/>
    </row>
    <row r="44" spans="1:40">
      <c r="A44" s="287"/>
      <c r="B44" s="235" t="s">
        <v>15</v>
      </c>
      <c r="C44" s="235"/>
      <c r="D44" s="235"/>
      <c r="E44" s="235"/>
      <c r="F44" s="235"/>
      <c r="G44" s="235"/>
      <c r="H44" s="235"/>
      <c r="I44" s="235" t="s">
        <v>80</v>
      </c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90"/>
    </row>
    <row r="45" spans="1:40">
      <c r="A45" s="287"/>
      <c r="B45" s="246"/>
      <c r="C45" s="246"/>
      <c r="D45" s="246"/>
      <c r="E45" s="246"/>
      <c r="F45" s="246"/>
      <c r="G45" s="246"/>
      <c r="H45" s="246"/>
      <c r="I45" s="235" t="s">
        <v>16</v>
      </c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90"/>
    </row>
    <row r="46" spans="1:40">
      <c r="A46" s="287"/>
      <c r="B46" s="235" t="s">
        <v>8</v>
      </c>
      <c r="C46" s="235"/>
      <c r="D46" s="235"/>
      <c r="E46" s="235"/>
      <c r="F46" s="235"/>
      <c r="G46" s="235"/>
      <c r="H46" s="235"/>
      <c r="I46" s="235" t="s">
        <v>11</v>
      </c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90"/>
    </row>
    <row r="47" spans="1:40">
      <c r="A47" s="287"/>
      <c r="B47" s="235" t="s">
        <v>17</v>
      </c>
      <c r="C47" s="235"/>
      <c r="D47" s="235"/>
      <c r="E47" s="235"/>
      <c r="F47" s="235"/>
      <c r="G47" s="235"/>
      <c r="H47" s="235"/>
      <c r="I47" s="235" t="s">
        <v>18</v>
      </c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90"/>
    </row>
    <row r="48" spans="1:40">
      <c r="A48" s="287"/>
      <c r="B48" s="3"/>
      <c r="C48" s="3"/>
      <c r="D48" s="3"/>
      <c r="E48" s="3"/>
      <c r="F48" s="3"/>
      <c r="G48" s="3"/>
      <c r="H48" s="3"/>
      <c r="I48" s="235" t="s">
        <v>24</v>
      </c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90"/>
    </row>
    <row r="49" spans="1:40">
      <c r="A49" s="287"/>
      <c r="B49" s="3"/>
      <c r="C49" s="3"/>
      <c r="D49" s="3"/>
      <c r="E49" s="3"/>
      <c r="F49" s="3"/>
      <c r="G49" s="3"/>
      <c r="H49" s="3"/>
      <c r="I49" s="235" t="s">
        <v>19</v>
      </c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90"/>
    </row>
    <row r="50" spans="1:40">
      <c r="A50" s="287"/>
      <c r="B50" s="235" t="s">
        <v>9</v>
      </c>
      <c r="C50" s="235"/>
      <c r="D50" s="235"/>
      <c r="E50" s="235"/>
      <c r="F50" s="235"/>
      <c r="G50" s="235"/>
      <c r="H50" s="235"/>
      <c r="I50" s="235" t="s">
        <v>12</v>
      </c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90"/>
    </row>
    <row r="51" spans="1:40">
      <c r="A51" s="287"/>
      <c r="I51" s="235" t="s">
        <v>49</v>
      </c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90"/>
    </row>
    <row r="52" spans="1:40">
      <c r="A52" s="287"/>
      <c r="B52" s="235" t="s">
        <v>27</v>
      </c>
      <c r="C52" s="235"/>
      <c r="D52" s="235"/>
      <c r="E52" s="235"/>
      <c r="F52" s="235"/>
      <c r="G52" s="235"/>
      <c r="H52" s="235"/>
      <c r="I52" s="243" t="s">
        <v>30</v>
      </c>
      <c r="J52" s="244"/>
      <c r="K52" s="245"/>
      <c r="L52" s="2" t="s">
        <v>29</v>
      </c>
      <c r="M52" s="246" t="s">
        <v>31</v>
      </c>
      <c r="N52" s="246"/>
      <c r="O52" s="246"/>
      <c r="P52" s="234" t="s">
        <v>38</v>
      </c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90"/>
    </row>
    <row r="53" spans="1:40" ht="13.8" thickBot="1">
      <c r="A53" s="287"/>
      <c r="B53" s="3"/>
      <c r="C53" s="3"/>
      <c r="D53" s="3"/>
      <c r="E53" s="3"/>
      <c r="F53" s="3"/>
      <c r="G53" s="3"/>
      <c r="H53" s="3"/>
      <c r="I53" s="247"/>
      <c r="J53" s="246"/>
      <c r="K53" s="248"/>
      <c r="N53" s="2"/>
      <c r="O53" s="2"/>
      <c r="P53" s="2"/>
      <c r="Q53" s="2"/>
      <c r="R53" s="2"/>
      <c r="S53" s="2"/>
      <c r="T53" s="234" t="s">
        <v>37</v>
      </c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90"/>
    </row>
    <row r="54" spans="1:40" ht="18.75" customHeight="1">
      <c r="A54" s="287"/>
      <c r="B54" s="235" t="s">
        <v>32</v>
      </c>
      <c r="C54" s="235"/>
      <c r="D54" s="235"/>
      <c r="E54" s="235"/>
      <c r="F54" s="235"/>
      <c r="G54" s="235"/>
      <c r="H54" s="235"/>
      <c r="I54" s="236" t="s">
        <v>28</v>
      </c>
      <c r="J54" s="237"/>
      <c r="K54" s="237"/>
      <c r="L54" s="9" t="s">
        <v>29</v>
      </c>
      <c r="M54" s="238" t="s">
        <v>33</v>
      </c>
      <c r="N54" s="238"/>
      <c r="O54" s="239"/>
      <c r="P54" s="4"/>
      <c r="Q54" s="240" t="s">
        <v>34</v>
      </c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2"/>
      <c r="AN54" s="290"/>
    </row>
    <row r="55" spans="1:40" ht="18.75" customHeight="1">
      <c r="A55" s="287"/>
      <c r="B55" s="3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27" t="s">
        <v>35</v>
      </c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9"/>
      <c r="AN55" s="290"/>
    </row>
    <row r="56" spans="1:40" ht="18.75" customHeight="1" thickBot="1">
      <c r="A56" s="287"/>
      <c r="Q56" s="230" t="s">
        <v>36</v>
      </c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2"/>
      <c r="AN56" s="290"/>
    </row>
    <row r="57" spans="1:40">
      <c r="A57" s="287"/>
      <c r="Q57" s="233" t="s">
        <v>39</v>
      </c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90"/>
    </row>
    <row r="58" spans="1:40">
      <c r="A58" s="287"/>
      <c r="Q58" s="234" t="s">
        <v>84</v>
      </c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90"/>
    </row>
    <row r="59" spans="1:40">
      <c r="A59" s="287"/>
      <c r="B59" s="235" t="s">
        <v>10</v>
      </c>
      <c r="C59" s="235"/>
      <c r="D59" s="235"/>
      <c r="E59" s="235"/>
      <c r="F59" s="235"/>
      <c r="G59" s="235"/>
      <c r="H59" s="235"/>
      <c r="I59" s="235" t="s">
        <v>56</v>
      </c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90"/>
    </row>
    <row r="60" spans="1:40">
      <c r="A60" s="287"/>
      <c r="I60" s="235" t="s">
        <v>82</v>
      </c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90"/>
    </row>
    <row r="61" spans="1:40">
      <c r="A61" s="287"/>
      <c r="I61" s="235" t="s">
        <v>25</v>
      </c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90"/>
    </row>
    <row r="62" spans="1:40" ht="13.8" thickBot="1">
      <c r="A62" s="288"/>
      <c r="B62" s="225" t="s">
        <v>44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91"/>
    </row>
  </sheetData>
  <mergeCells count="112"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J17:K17"/>
    <mergeCell ref="B10:AM10"/>
    <mergeCell ref="B11:H11"/>
    <mergeCell ref="I11:AM11"/>
    <mergeCell ref="B12:H12"/>
    <mergeCell ref="I12:AM12"/>
    <mergeCell ref="B13:H13"/>
    <mergeCell ref="I13:AM13"/>
    <mergeCell ref="B14:H14"/>
    <mergeCell ref="I14:AM14"/>
    <mergeCell ref="P17:Q17"/>
    <mergeCell ref="R17:S17"/>
    <mergeCell ref="T17:U17"/>
    <mergeCell ref="V17:W17"/>
    <mergeCell ref="X17:Y17"/>
    <mergeCell ref="AA17:AG17"/>
    <mergeCell ref="B15:AM15"/>
    <mergeCell ref="B16:Y16"/>
    <mergeCell ref="AA16:AM16"/>
    <mergeCell ref="B17:G17"/>
    <mergeCell ref="H17:I17"/>
    <mergeCell ref="L17:M17"/>
    <mergeCell ref="N17:O17"/>
    <mergeCell ref="AH17:AM17"/>
    <mergeCell ref="B18:G18"/>
    <mergeCell ref="AA18:AG18"/>
    <mergeCell ref="AH18:AM18"/>
    <mergeCell ref="B20:G20"/>
    <mergeCell ref="B21:G21"/>
    <mergeCell ref="B22:G22"/>
    <mergeCell ref="B19:G19"/>
    <mergeCell ref="AA19:AG19"/>
    <mergeCell ref="AH19:AM19"/>
    <mergeCell ref="B24:Y24"/>
    <mergeCell ref="B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B26:G26"/>
    <mergeCell ref="B27:G27"/>
    <mergeCell ref="B28:S28"/>
    <mergeCell ref="M29:AM29"/>
    <mergeCell ref="B30:AM30"/>
    <mergeCell ref="B31:AM31"/>
    <mergeCell ref="B32:AM32"/>
    <mergeCell ref="B33:AM33"/>
    <mergeCell ref="B35:H35"/>
    <mergeCell ref="I35:M35"/>
    <mergeCell ref="N35:AM35"/>
    <mergeCell ref="B36:H36"/>
    <mergeCell ref="I36:M36"/>
    <mergeCell ref="N36:AM36"/>
    <mergeCell ref="B38:H38"/>
    <mergeCell ref="I38:AM38"/>
    <mergeCell ref="B39:H39"/>
    <mergeCell ref="I39:AM39"/>
    <mergeCell ref="B40:H40"/>
    <mergeCell ref="I40:AM40"/>
    <mergeCell ref="I47:AM47"/>
    <mergeCell ref="I48:AM48"/>
    <mergeCell ref="I49:AM49"/>
    <mergeCell ref="B50:H50"/>
    <mergeCell ref="I50:AM50"/>
    <mergeCell ref="B41:H41"/>
    <mergeCell ref="I41:AM41"/>
    <mergeCell ref="I42:AM42"/>
    <mergeCell ref="B43:H43"/>
    <mergeCell ref="I43:AM43"/>
    <mergeCell ref="B44:H44"/>
    <mergeCell ref="I44:AM44"/>
    <mergeCell ref="B45:H45"/>
    <mergeCell ref="I45:AM45"/>
    <mergeCell ref="B62:AM62"/>
    <mergeCell ref="B23:S23"/>
    <mergeCell ref="Q55:AM55"/>
    <mergeCell ref="Q56:AM56"/>
    <mergeCell ref="Q57:AM57"/>
    <mergeCell ref="Q58:AM58"/>
    <mergeCell ref="B59:H59"/>
    <mergeCell ref="I59:AM59"/>
    <mergeCell ref="B54:H54"/>
    <mergeCell ref="I54:K54"/>
    <mergeCell ref="M54:O54"/>
    <mergeCell ref="Q54:AM54"/>
    <mergeCell ref="I60:AM60"/>
    <mergeCell ref="I61:AM61"/>
    <mergeCell ref="I51:AM51"/>
    <mergeCell ref="B52:H52"/>
    <mergeCell ref="I52:K52"/>
    <mergeCell ref="M52:O52"/>
    <mergeCell ref="P52:AM52"/>
    <mergeCell ref="I53:K53"/>
    <mergeCell ref="B46:H46"/>
    <mergeCell ref="I46:AM46"/>
    <mergeCell ref="T53:AM53"/>
    <mergeCell ref="B47:H47"/>
  </mergeCells>
  <phoneticPr fontId="1"/>
  <printOptions horizontalCentered="1"/>
  <pageMargins left="0.23622047244094491" right="0.19685039370078741" top="0.31496062992125984" bottom="0.23622047244094491" header="0.19685039370078741" footer="0.19685039370078741"/>
  <pageSetup paperSize="9" scale="78" orientation="portrait" r:id="rId1"/>
  <cellWatches>
    <cellWatch r="B4"/>
    <cellWatch r="B5"/>
    <cellWatch r="C6"/>
    <cellWatch r="C4"/>
    <cellWatch r="C3"/>
    <cellWatch r="D5"/>
    <cellWatch r="C5"/>
    <cellWatch r="C2"/>
    <cellWatch r="D3"/>
    <cellWatch r="D4"/>
    <cellWatch r="E5"/>
    <cellWatch r="D2"/>
    <cellWatch r="B6"/>
    <cellWatch r="B3"/>
    <cellWatch r="E4"/>
    <cellWatch r="E3"/>
    <cellWatch r="D6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E7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G4"/>
    <cellWatch r="G3"/>
    <cellWatch r="G2"/>
    <cellWatch r="G6"/>
    <cellWatch r="E2"/>
    <cellWatch r="B2"/>
    <cellWatch r="A5"/>
    <cellWatch r="A4"/>
    <cellWatch r="A6"/>
    <cellWatch r="A3"/>
    <cellWatch r="F10"/>
    <cellWatch r="E10"/>
    <cellWatch r="G10"/>
    <cellWatch r="D10"/>
    <cellWatch r="E13"/>
    <cellWatch r="D13"/>
    <cellWatch r="D7"/>
    <cellWatch r="C11"/>
    <cellWatch r="C8"/>
    <cellWatch r="C14"/>
    <cellWatch r="C7"/>
    <cellWatch r="F3"/>
    <cellWatch r="B7"/>
    <cellWatch r="E9"/>
    <cellWatch r="F12"/>
    <cellWatch r="E12"/>
    <cellWatch r="F6"/>
    <cellWatch r="F9"/>
    <cellWatch r="G12"/>
    <cellWatch r="D12"/>
    <cellWatch r="D9"/>
    <cellWatch r="E15"/>
    <cellWatch r="D15"/>
    <cellWatch r="G9"/>
    <cellWatch r="W6"/>
    <cellWatch r="V6"/>
    <cellWatch r="Y6"/>
    <cellWatch r="J9"/>
    <cellWatch r="B9"/>
    <cellWatch r="G7"/>
    <cellWatch r="Z5"/>
    <cellWatch r="Z4"/>
    <cellWatch r="Z3"/>
    <cellWatch r="H11"/>
    <cellWatch r="H8"/>
    <cellWatch r="H5"/>
    <cellWatch r="AN5"/>
    <cellWatch r="AJ3"/>
    <cellWatch r="AJ4"/>
    <cellWatch r="AN3"/>
    <cellWatch r="AN4"/>
    <cellWatch r="AJ5"/>
    <cellWatch r="AJ2"/>
    <cellWatch r="AP5"/>
    <cellWatch r="AN2"/>
    <cellWatch r="N8"/>
    <cellWatch r="AP4"/>
    <cellWatch r="AP3"/>
    <cellWatch r="H4"/>
    <cellWatch r="H3"/>
    <cellWatch r="H2"/>
    <cellWatch r="H6"/>
    <cellWatch r="F7"/>
    <cellWatch r="F14"/>
    <cellWatch r="X5"/>
    <cellWatch r="X3"/>
    <cellWatch r="X4"/>
    <cellWatch r="X2"/>
    <cellWatch r="K8"/>
    <cellWatch r="F2"/>
    <cellWatch r="H12"/>
    <cellWatch r="F15"/>
    <cellWatch r="H9"/>
    <cellWatch r="X6"/>
    <cellWatch r="Z6"/>
    <cellWatch r="K9"/>
    <cellWatch r="H7"/>
    <cellWatch r="H10"/>
    <cellWatch r="F13"/>
    <cellWatch r="N5"/>
    <cellWatch r="M3"/>
    <cellWatch r="M4"/>
    <cellWatch r="N3"/>
    <cellWatch r="N4"/>
    <cellWatch r="M5"/>
    <cellWatch r="M2"/>
    <cellWatch r="P5"/>
    <cellWatch r="N2"/>
    <cellWatch r="A8"/>
    <cellWatch r="P4"/>
    <cellWatch r="P3"/>
    <cellWatch r="Y2"/>
    <cellWatch r="AA5"/>
    <cellWatch r="AA4"/>
    <cellWatch r="AA2"/>
    <cellWatch r="AO5"/>
    <cellWatch r="AO2"/>
    <cellWatch r="AO4"/>
    <cellWatch r="AQ5"/>
    <cellWatch r="AO3"/>
    <cellWatch r="AQ4"/>
    <cellWatch r="AQ2"/>
    <cellWatch r="J7"/>
    <cellWatch r="C29"/>
    <cellWatch r="C28"/>
    <cellWatch r="C30"/>
    <cellWatch r="E30"/>
    <cellWatch r="E28"/>
    <cellWatch r="E29"/>
    <cellWatch r="F30"/>
    <cellWatch r="B30"/>
    <cellWatch r="B29"/>
    <cellWatch r="B28"/>
    <cellWatch r="F29"/>
    <cellWatch r="F28"/>
    <cellWatch r="C47"/>
    <cellWatch r="C46"/>
    <cellWatch r="C48"/>
    <cellWatch r="E48"/>
    <cellWatch r="E46"/>
    <cellWatch r="E47"/>
    <cellWatch r="F48"/>
    <cellWatch r="B48"/>
    <cellWatch r="B47"/>
    <cellWatch r="B46"/>
    <cellWatch r="F47"/>
    <cellWatch r="F46"/>
    <cellWatch r="C12"/>
    <cellWatch r="H18"/>
    <cellWatch r="H24"/>
    <cellWatch r="I42"/>
    <cellWatch r="H42"/>
    <cellWatch r="I6"/>
    <cellWatch r="I24"/>
    <cellWatch r="G42"/>
    <cellWatch r="I5"/>
    <cellWatch r="G24"/>
    <cellWatch r="H54"/>
    <cellWatch r="G54"/>
    <cellWatch r="U6"/>
    <cellWatch r="T3"/>
    <cellWatch r="T5"/>
    <cellWatch r="U3"/>
    <cellWatch r="U5"/>
    <cellWatch r="T6"/>
    <cellWatch r="T2"/>
    <cellWatch r="U2"/>
    <cellWatch r="F24"/>
    <cellWatch r="C24"/>
    <cellWatch r="I3"/>
    <cellWatch r="D18"/>
    <cellWatch r="B12"/>
    <cellWatch r="I36"/>
    <cellWatch r="H36"/>
    <cellWatch r="G36"/>
    <cellWatch r="H48"/>
    <cellWatch r="G48"/>
    <cellWatch r="C18"/>
    <cellWatch r="G18"/>
    <cellWatch r="H30"/>
    <cellWatch r="I48"/>
    <cellWatch r="I12"/>
    <cellWatch r="I30"/>
    <cellWatch r="G30"/>
    <cellWatch r="H60"/>
    <cellWatch r="G60"/>
    <cellWatch r="U12"/>
    <cellWatch r="T12"/>
    <cellWatch r="W12"/>
    <cellWatch r="D24"/>
    <cellWatch r="AL6"/>
    <cellWatch r="AH3"/>
    <cellWatch r="AH5"/>
    <cellWatch r="AL3"/>
    <cellWatch r="AL5"/>
    <cellWatch r="AH6"/>
    <cellWatch r="AH2"/>
    <cellWatch r="AN6"/>
    <cellWatch r="AL2"/>
    <cellWatch r="H66"/>
    <cellWatch r="I79"/>
    <cellWatch r="H79"/>
    <cellWatch r="I66"/>
    <cellWatch r="G79"/>
    <cellWatch r="G66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7"/>
  <sheetViews>
    <sheetView view="pageBreakPreview" topLeftCell="A10" zoomScale="80" zoomScaleNormal="100" zoomScaleSheetLayoutView="80" workbookViewId="0">
      <selection sqref="A1:AN2"/>
    </sheetView>
  </sheetViews>
  <sheetFormatPr defaultColWidth="2.6640625" defaultRowHeight="13.2"/>
  <cols>
    <col min="1" max="1" width="5.6640625" style="1" customWidth="1"/>
    <col min="2" max="39" width="2.6640625" style="1"/>
    <col min="40" max="40" width="5.6640625" style="1" customWidth="1"/>
    <col min="41" max="16384" width="2.6640625" style="1"/>
  </cols>
  <sheetData>
    <row r="1" spans="1:40" ht="13.5" customHeight="1">
      <c r="A1" s="285" t="s">
        <v>81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</row>
    <row r="2" spans="1:40" ht="13.5" customHeigh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</row>
    <row r="3" spans="1:40" ht="16.2">
      <c r="A3" s="307" t="s">
        <v>58</v>
      </c>
      <c r="B3" s="289" t="s">
        <v>74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307" t="s">
        <v>73</v>
      </c>
    </row>
    <row r="4" spans="1:40" ht="16.2">
      <c r="A4" s="307"/>
      <c r="B4" s="289" t="s">
        <v>45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308"/>
    </row>
    <row r="5" spans="1:40" ht="18" customHeight="1">
      <c r="A5" s="307"/>
      <c r="B5" s="292" t="s">
        <v>75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308"/>
    </row>
    <row r="6" spans="1:40" s="3" customFormat="1">
      <c r="A6" s="307"/>
      <c r="B6" s="235" t="s">
        <v>76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308"/>
    </row>
    <row r="7" spans="1:40" s="3" customFormat="1">
      <c r="A7" s="307"/>
      <c r="B7" s="235" t="s">
        <v>77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308"/>
    </row>
    <row r="8" spans="1:40" s="3" customFormat="1">
      <c r="A8" s="307"/>
      <c r="B8" s="235" t="s">
        <v>41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308"/>
    </row>
    <row r="9" spans="1:40" s="3" customFormat="1">
      <c r="A9" s="307"/>
      <c r="B9" s="235" t="s">
        <v>42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308"/>
    </row>
    <row r="10" spans="1:40" ht="5.25" customHeight="1" thickBot="1">
      <c r="A10" s="307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308"/>
    </row>
    <row r="11" spans="1:40" ht="27" customHeight="1">
      <c r="A11" s="307"/>
      <c r="B11" s="293" t="s">
        <v>0</v>
      </c>
      <c r="C11" s="294"/>
      <c r="D11" s="294"/>
      <c r="E11" s="294"/>
      <c r="F11" s="294"/>
      <c r="G11" s="294"/>
      <c r="H11" s="294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75"/>
      <c r="AN11" s="308"/>
    </row>
    <row r="12" spans="1:40" ht="27" customHeight="1">
      <c r="A12" s="307"/>
      <c r="B12" s="295" t="s">
        <v>43</v>
      </c>
      <c r="C12" s="296"/>
      <c r="D12" s="296"/>
      <c r="E12" s="296"/>
      <c r="F12" s="296"/>
      <c r="G12" s="296"/>
      <c r="H12" s="296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97"/>
      <c r="AN12" s="308"/>
    </row>
    <row r="13" spans="1:40" ht="27" customHeight="1">
      <c r="A13" s="307"/>
      <c r="B13" s="295" t="s">
        <v>13</v>
      </c>
      <c r="C13" s="296"/>
      <c r="D13" s="296"/>
      <c r="E13" s="296"/>
      <c r="F13" s="296"/>
      <c r="G13" s="296"/>
      <c r="H13" s="296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97"/>
      <c r="AN13" s="308"/>
    </row>
    <row r="14" spans="1:40" ht="27" customHeight="1" thickBot="1">
      <c r="A14" s="307"/>
      <c r="B14" s="298" t="s">
        <v>14</v>
      </c>
      <c r="C14" s="299"/>
      <c r="D14" s="299"/>
      <c r="E14" s="299"/>
      <c r="F14" s="299"/>
      <c r="G14" s="299"/>
      <c r="H14" s="299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300"/>
      <c r="AN14" s="308"/>
    </row>
    <row r="15" spans="1:40">
      <c r="A15" s="307"/>
      <c r="B15" s="233" t="s">
        <v>26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308"/>
    </row>
    <row r="16" spans="1:40" ht="16.8" thickBot="1">
      <c r="A16" s="307"/>
      <c r="B16" s="272" t="s">
        <v>68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8"/>
      <c r="U16" s="272" t="s">
        <v>69</v>
      </c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8"/>
      <c r="AN16" s="308"/>
    </row>
    <row r="17" spans="1:40" ht="27" customHeight="1">
      <c r="A17" s="307"/>
      <c r="B17" s="273" t="s">
        <v>1</v>
      </c>
      <c r="C17" s="268"/>
      <c r="D17" s="268"/>
      <c r="E17" s="268"/>
      <c r="F17" s="268"/>
      <c r="G17" s="268"/>
      <c r="H17" s="268" t="s">
        <v>59</v>
      </c>
      <c r="I17" s="268"/>
      <c r="J17" s="268" t="s">
        <v>60</v>
      </c>
      <c r="K17" s="268"/>
      <c r="L17" s="268" t="s">
        <v>61</v>
      </c>
      <c r="M17" s="268"/>
      <c r="N17" s="268" t="s">
        <v>62</v>
      </c>
      <c r="O17" s="268"/>
      <c r="P17" s="268" t="s">
        <v>63</v>
      </c>
      <c r="Q17" s="268"/>
      <c r="R17" s="268" t="s">
        <v>64</v>
      </c>
      <c r="S17" s="275"/>
      <c r="U17" s="273" t="s">
        <v>1</v>
      </c>
      <c r="V17" s="268"/>
      <c r="W17" s="268"/>
      <c r="X17" s="268"/>
      <c r="Y17" s="268"/>
      <c r="Z17" s="268"/>
      <c r="AA17" s="268" t="s">
        <v>59</v>
      </c>
      <c r="AB17" s="268"/>
      <c r="AC17" s="268" t="s">
        <v>60</v>
      </c>
      <c r="AD17" s="268"/>
      <c r="AE17" s="268" t="s">
        <v>61</v>
      </c>
      <c r="AF17" s="268"/>
      <c r="AG17" s="268" t="s">
        <v>62</v>
      </c>
      <c r="AH17" s="268"/>
      <c r="AI17" s="268" t="s">
        <v>63</v>
      </c>
      <c r="AJ17" s="268"/>
      <c r="AK17" s="268" t="s">
        <v>64</v>
      </c>
      <c r="AL17" s="275"/>
      <c r="AN17" s="308"/>
    </row>
    <row r="18" spans="1:40" ht="27" customHeight="1">
      <c r="A18" s="307"/>
      <c r="B18" s="258" t="s">
        <v>66</v>
      </c>
      <c r="C18" s="259"/>
      <c r="D18" s="259"/>
      <c r="E18" s="259"/>
      <c r="F18" s="259"/>
      <c r="G18" s="259"/>
      <c r="H18" s="11"/>
      <c r="I18" s="13" t="s">
        <v>65</v>
      </c>
      <c r="J18" s="11"/>
      <c r="K18" s="13" t="s">
        <v>65</v>
      </c>
      <c r="L18" s="11"/>
      <c r="M18" s="13" t="s">
        <v>65</v>
      </c>
      <c r="N18" s="11"/>
      <c r="O18" s="13" t="s">
        <v>65</v>
      </c>
      <c r="P18" s="11"/>
      <c r="Q18" s="13" t="s">
        <v>65</v>
      </c>
      <c r="R18" s="11"/>
      <c r="S18" s="15" t="s">
        <v>65</v>
      </c>
      <c r="U18" s="258" t="s">
        <v>66</v>
      </c>
      <c r="V18" s="259"/>
      <c r="W18" s="259"/>
      <c r="X18" s="259"/>
      <c r="Y18" s="259"/>
      <c r="Z18" s="259"/>
      <c r="AA18" s="11"/>
      <c r="AB18" s="13" t="s">
        <v>65</v>
      </c>
      <c r="AC18" s="11"/>
      <c r="AD18" s="13" t="s">
        <v>65</v>
      </c>
      <c r="AE18" s="11"/>
      <c r="AF18" s="13" t="s">
        <v>65</v>
      </c>
      <c r="AG18" s="11"/>
      <c r="AH18" s="13" t="s">
        <v>65</v>
      </c>
      <c r="AI18" s="11"/>
      <c r="AJ18" s="13" t="s">
        <v>65</v>
      </c>
      <c r="AK18" s="11"/>
      <c r="AL18" s="15" t="s">
        <v>65</v>
      </c>
      <c r="AN18" s="308"/>
    </row>
    <row r="19" spans="1:40" ht="27" customHeight="1" thickBot="1">
      <c r="A19" s="307"/>
      <c r="B19" s="258" t="s">
        <v>67</v>
      </c>
      <c r="C19" s="259"/>
      <c r="D19" s="259"/>
      <c r="E19" s="259"/>
      <c r="F19" s="259"/>
      <c r="G19" s="259"/>
      <c r="H19" s="11"/>
      <c r="I19" s="13" t="s">
        <v>65</v>
      </c>
      <c r="J19" s="11"/>
      <c r="K19" s="13" t="s">
        <v>65</v>
      </c>
      <c r="L19" s="11"/>
      <c r="M19" s="13" t="s">
        <v>65</v>
      </c>
      <c r="N19" s="11"/>
      <c r="O19" s="13" t="s">
        <v>65</v>
      </c>
      <c r="P19" s="11"/>
      <c r="Q19" s="13" t="s">
        <v>65</v>
      </c>
      <c r="R19" s="11"/>
      <c r="S19" s="15" t="s">
        <v>65</v>
      </c>
      <c r="U19" s="316" t="s">
        <v>89</v>
      </c>
      <c r="V19" s="317"/>
      <c r="W19" s="317"/>
      <c r="X19" s="317"/>
      <c r="Y19" s="317"/>
      <c r="Z19" s="317"/>
      <c r="AA19" s="17"/>
      <c r="AB19" s="18" t="s">
        <v>65</v>
      </c>
      <c r="AC19" s="17"/>
      <c r="AD19" s="18" t="s">
        <v>65</v>
      </c>
      <c r="AE19" s="17"/>
      <c r="AF19" s="18" t="s">
        <v>65</v>
      </c>
      <c r="AG19" s="17"/>
      <c r="AH19" s="18" t="s">
        <v>65</v>
      </c>
      <c r="AI19" s="17"/>
      <c r="AJ19" s="18" t="s">
        <v>65</v>
      </c>
      <c r="AK19" s="17"/>
      <c r="AL19" s="19" t="s">
        <v>65</v>
      </c>
      <c r="AN19" s="308"/>
    </row>
    <row r="20" spans="1:40" ht="27" customHeight="1">
      <c r="A20" s="307"/>
      <c r="B20" s="258" t="s">
        <v>86</v>
      </c>
      <c r="C20" s="259"/>
      <c r="D20" s="259"/>
      <c r="E20" s="259"/>
      <c r="F20" s="259"/>
      <c r="G20" s="259"/>
      <c r="H20" s="11"/>
      <c r="I20" s="13" t="s">
        <v>65</v>
      </c>
      <c r="J20" s="11"/>
      <c r="K20" s="13" t="s">
        <v>65</v>
      </c>
      <c r="L20" s="11"/>
      <c r="M20" s="13" t="s">
        <v>65</v>
      </c>
      <c r="N20" s="11"/>
      <c r="O20" s="13" t="s">
        <v>65</v>
      </c>
      <c r="P20" s="11"/>
      <c r="Q20" s="13" t="s">
        <v>65</v>
      </c>
      <c r="R20" s="11"/>
      <c r="S20" s="15" t="s">
        <v>65</v>
      </c>
      <c r="U20" s="318" t="s">
        <v>70</v>
      </c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N20" s="308"/>
    </row>
    <row r="21" spans="1:40" ht="27" customHeight="1">
      <c r="A21" s="307"/>
      <c r="B21" s="258" t="s">
        <v>87</v>
      </c>
      <c r="C21" s="259"/>
      <c r="D21" s="259"/>
      <c r="E21" s="259"/>
      <c r="F21" s="259"/>
      <c r="G21" s="259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5" t="s">
        <v>40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N21" s="308"/>
    </row>
    <row r="22" spans="1:40" ht="27" customHeight="1" thickBot="1">
      <c r="A22" s="307"/>
      <c r="B22" s="260" t="s">
        <v>88</v>
      </c>
      <c r="C22" s="253"/>
      <c r="D22" s="253"/>
      <c r="E22" s="253"/>
      <c r="F22" s="253"/>
      <c r="G22" s="253"/>
      <c r="H22" s="12"/>
      <c r="I22" s="14" t="s">
        <v>65</v>
      </c>
      <c r="J22" s="12"/>
      <c r="K22" s="14" t="s">
        <v>65</v>
      </c>
      <c r="L22" s="12"/>
      <c r="M22" s="14" t="s">
        <v>65</v>
      </c>
      <c r="N22" s="12"/>
      <c r="O22" s="14" t="s">
        <v>65</v>
      </c>
      <c r="P22" s="12"/>
      <c r="Q22" s="14" t="s">
        <v>65</v>
      </c>
      <c r="R22" s="12"/>
      <c r="S22" s="16" t="s">
        <v>65</v>
      </c>
      <c r="AN22" s="308"/>
    </row>
    <row r="23" spans="1:40">
      <c r="A23" s="307"/>
      <c r="B23" s="234" t="s">
        <v>2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N23" s="308"/>
    </row>
    <row r="24" spans="1:40" ht="16.8" thickBot="1">
      <c r="A24" s="307"/>
      <c r="B24" s="272" t="s">
        <v>47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7"/>
      <c r="O24" s="261" t="s">
        <v>48</v>
      </c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308"/>
    </row>
    <row r="25" spans="1:40" ht="24.75" customHeight="1">
      <c r="A25" s="307"/>
      <c r="B25" s="273" t="s">
        <v>53</v>
      </c>
      <c r="C25" s="268"/>
      <c r="D25" s="268"/>
      <c r="E25" s="268"/>
      <c r="F25" s="268"/>
      <c r="G25" s="268"/>
      <c r="H25" s="268"/>
      <c r="I25" s="268" t="s">
        <v>50</v>
      </c>
      <c r="J25" s="268"/>
      <c r="K25" s="268"/>
      <c r="L25" s="268"/>
      <c r="M25" s="275"/>
      <c r="N25" s="6"/>
      <c r="O25" s="312" t="s">
        <v>57</v>
      </c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08"/>
    </row>
    <row r="26" spans="1:40" ht="24.75" customHeight="1">
      <c r="A26" s="307"/>
      <c r="B26" s="319" t="s">
        <v>46</v>
      </c>
      <c r="C26" s="320"/>
      <c r="D26" s="320"/>
      <c r="E26" s="320"/>
      <c r="F26" s="320"/>
      <c r="G26" s="320"/>
      <c r="H26" s="321"/>
      <c r="I26" s="322" t="s">
        <v>40</v>
      </c>
      <c r="J26" s="323"/>
      <c r="K26" s="323"/>
      <c r="L26" s="323"/>
      <c r="M26" s="324"/>
      <c r="N26" s="6"/>
      <c r="O26" s="312" t="s">
        <v>71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08"/>
    </row>
    <row r="27" spans="1:40" ht="24.75" customHeight="1" thickBot="1">
      <c r="A27" s="307"/>
      <c r="B27" s="260" t="s">
        <v>54</v>
      </c>
      <c r="C27" s="253"/>
      <c r="D27" s="253"/>
      <c r="E27" s="253"/>
      <c r="F27" s="253"/>
      <c r="G27" s="253"/>
      <c r="H27" s="253"/>
      <c r="I27" s="309" t="s">
        <v>40</v>
      </c>
      <c r="J27" s="310"/>
      <c r="K27" s="310"/>
      <c r="L27" s="310"/>
      <c r="M27" s="311"/>
      <c r="N27" s="6"/>
      <c r="O27" s="262" t="s">
        <v>51</v>
      </c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308"/>
    </row>
    <row r="28" spans="1:40" ht="24.75" customHeight="1" thickBot="1">
      <c r="A28" s="307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304" t="s">
        <v>52</v>
      </c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6"/>
      <c r="AN28" s="308"/>
    </row>
    <row r="29" spans="1:40" ht="3.75" customHeight="1" thickBot="1">
      <c r="A29" s="30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08"/>
    </row>
    <row r="30" spans="1:40" ht="27" customHeight="1">
      <c r="A30" s="307"/>
      <c r="B30" s="265" t="s">
        <v>20</v>
      </c>
      <c r="C30" s="266"/>
      <c r="D30" s="266"/>
      <c r="E30" s="266"/>
      <c r="F30" s="266"/>
      <c r="G30" s="266"/>
      <c r="H30" s="267"/>
      <c r="I30" s="268" t="s">
        <v>21</v>
      </c>
      <c r="J30" s="268"/>
      <c r="K30" s="268"/>
      <c r="L30" s="268"/>
      <c r="M30" s="268"/>
      <c r="N30" s="269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1"/>
      <c r="AN30" s="308"/>
    </row>
    <row r="31" spans="1:40" ht="27" customHeight="1" thickBot="1">
      <c r="A31" s="307"/>
      <c r="B31" s="250" t="s">
        <v>23</v>
      </c>
      <c r="C31" s="251"/>
      <c r="D31" s="251"/>
      <c r="E31" s="251"/>
      <c r="F31" s="251"/>
      <c r="G31" s="251"/>
      <c r="H31" s="252"/>
      <c r="I31" s="253" t="s">
        <v>22</v>
      </c>
      <c r="J31" s="253"/>
      <c r="K31" s="253"/>
      <c r="L31" s="253"/>
      <c r="M31" s="253"/>
      <c r="N31" s="254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6"/>
      <c r="AN31" s="308"/>
    </row>
    <row r="32" spans="1:40" ht="5.25" customHeight="1">
      <c r="A32" s="307"/>
      <c r="AN32" s="308"/>
    </row>
    <row r="33" spans="1:40">
      <c r="A33" s="307"/>
      <c r="B33" s="235" t="s">
        <v>3</v>
      </c>
      <c r="C33" s="235"/>
      <c r="D33" s="235"/>
      <c r="E33" s="235"/>
      <c r="F33" s="235"/>
      <c r="G33" s="235"/>
      <c r="H33" s="235"/>
      <c r="I33" s="235" t="s">
        <v>72</v>
      </c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308"/>
    </row>
    <row r="34" spans="1:40">
      <c r="A34" s="307"/>
      <c r="B34" s="235" t="s">
        <v>5</v>
      </c>
      <c r="C34" s="235"/>
      <c r="D34" s="235"/>
      <c r="E34" s="235"/>
      <c r="F34" s="235"/>
      <c r="G34" s="235"/>
      <c r="H34" s="235"/>
      <c r="I34" s="235" t="s">
        <v>55</v>
      </c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308"/>
    </row>
    <row r="35" spans="1:40">
      <c r="A35" s="307"/>
      <c r="B35" s="235" t="s">
        <v>4</v>
      </c>
      <c r="C35" s="235"/>
      <c r="D35" s="235"/>
      <c r="E35" s="235"/>
      <c r="F35" s="235"/>
      <c r="G35" s="235"/>
      <c r="H35" s="235"/>
      <c r="I35" s="257" t="s">
        <v>85</v>
      </c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308"/>
    </row>
    <row r="36" spans="1:40">
      <c r="A36" s="307"/>
      <c r="B36" s="235" t="s">
        <v>6</v>
      </c>
      <c r="C36" s="235"/>
      <c r="D36" s="235"/>
      <c r="E36" s="235"/>
      <c r="F36" s="235"/>
      <c r="G36" s="235"/>
      <c r="H36" s="235"/>
      <c r="I36" s="235" t="s">
        <v>78</v>
      </c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308"/>
    </row>
    <row r="37" spans="1:40">
      <c r="A37" s="307"/>
      <c r="B37" s="3"/>
      <c r="C37" s="3"/>
      <c r="D37" s="3"/>
      <c r="E37" s="3"/>
      <c r="F37" s="3"/>
      <c r="G37" s="3"/>
      <c r="H37" s="3"/>
      <c r="I37" s="249" t="s">
        <v>79</v>
      </c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308"/>
    </row>
    <row r="38" spans="1:40">
      <c r="A38" s="307"/>
      <c r="B38" s="235" t="s">
        <v>7</v>
      </c>
      <c r="C38" s="235"/>
      <c r="D38" s="235"/>
      <c r="E38" s="235"/>
      <c r="F38" s="235"/>
      <c r="G38" s="235"/>
      <c r="H38" s="235"/>
      <c r="I38" s="235" t="s">
        <v>83</v>
      </c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308"/>
    </row>
    <row r="39" spans="1:40">
      <c r="A39" s="307"/>
      <c r="B39" s="235" t="s">
        <v>15</v>
      </c>
      <c r="C39" s="235"/>
      <c r="D39" s="235"/>
      <c r="E39" s="235"/>
      <c r="F39" s="235"/>
      <c r="G39" s="235"/>
      <c r="H39" s="235"/>
      <c r="I39" s="235" t="s">
        <v>80</v>
      </c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308"/>
    </row>
    <row r="40" spans="1:40">
      <c r="A40" s="307"/>
      <c r="B40" s="246"/>
      <c r="C40" s="246"/>
      <c r="D40" s="246"/>
      <c r="E40" s="246"/>
      <c r="F40" s="246"/>
      <c r="G40" s="246"/>
      <c r="H40" s="246"/>
      <c r="I40" s="235" t="s">
        <v>16</v>
      </c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308"/>
    </row>
    <row r="41" spans="1:40">
      <c r="A41" s="307"/>
      <c r="B41" s="235" t="s">
        <v>8</v>
      </c>
      <c r="C41" s="235"/>
      <c r="D41" s="235"/>
      <c r="E41" s="235"/>
      <c r="F41" s="235"/>
      <c r="G41" s="235"/>
      <c r="H41" s="235"/>
      <c r="I41" s="235" t="s">
        <v>11</v>
      </c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308"/>
    </row>
    <row r="42" spans="1:40">
      <c r="A42" s="307"/>
      <c r="B42" s="235" t="s">
        <v>17</v>
      </c>
      <c r="C42" s="235"/>
      <c r="D42" s="235"/>
      <c r="E42" s="235"/>
      <c r="F42" s="235"/>
      <c r="G42" s="235"/>
      <c r="H42" s="235"/>
      <c r="I42" s="235" t="s">
        <v>18</v>
      </c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308"/>
    </row>
    <row r="43" spans="1:40">
      <c r="A43" s="307"/>
      <c r="B43" s="3"/>
      <c r="C43" s="3"/>
      <c r="D43" s="3"/>
      <c r="E43" s="3"/>
      <c r="F43" s="3"/>
      <c r="G43" s="3"/>
      <c r="H43" s="3"/>
      <c r="I43" s="235" t="s">
        <v>24</v>
      </c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308"/>
    </row>
    <row r="44" spans="1:40">
      <c r="A44" s="307"/>
      <c r="B44" s="3"/>
      <c r="C44" s="3"/>
      <c r="D44" s="3"/>
      <c r="E44" s="3"/>
      <c r="F44" s="3"/>
      <c r="G44" s="3"/>
      <c r="H44" s="3"/>
      <c r="I44" s="235" t="s">
        <v>19</v>
      </c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308"/>
    </row>
    <row r="45" spans="1:40">
      <c r="A45" s="307"/>
      <c r="B45" s="235" t="s">
        <v>9</v>
      </c>
      <c r="C45" s="235"/>
      <c r="D45" s="235"/>
      <c r="E45" s="235"/>
      <c r="F45" s="235"/>
      <c r="G45" s="235"/>
      <c r="H45" s="235"/>
      <c r="I45" s="235" t="s">
        <v>12</v>
      </c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308"/>
    </row>
    <row r="46" spans="1:40">
      <c r="A46" s="307"/>
      <c r="I46" s="235" t="s">
        <v>49</v>
      </c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308"/>
    </row>
    <row r="47" spans="1:40">
      <c r="A47" s="307"/>
      <c r="B47" s="235" t="s">
        <v>27</v>
      </c>
      <c r="C47" s="235"/>
      <c r="D47" s="235"/>
      <c r="E47" s="235"/>
      <c r="F47" s="235"/>
      <c r="G47" s="235"/>
      <c r="H47" s="235"/>
      <c r="I47" s="246" t="s">
        <v>30</v>
      </c>
      <c r="J47" s="246"/>
      <c r="K47" s="246"/>
      <c r="L47" s="2" t="s">
        <v>29</v>
      </c>
      <c r="M47" s="246" t="s">
        <v>31</v>
      </c>
      <c r="N47" s="246"/>
      <c r="O47" s="246"/>
      <c r="P47" s="234" t="s">
        <v>38</v>
      </c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308"/>
    </row>
    <row r="48" spans="1:40" ht="13.8" thickBot="1">
      <c r="A48" s="307"/>
      <c r="B48" s="3"/>
      <c r="C48" s="3"/>
      <c r="D48" s="3"/>
      <c r="E48" s="3"/>
      <c r="F48" s="3"/>
      <c r="G48" s="3"/>
      <c r="H48" s="3"/>
      <c r="I48" s="246"/>
      <c r="J48" s="246"/>
      <c r="K48" s="246"/>
      <c r="N48" s="2"/>
      <c r="O48" s="2"/>
      <c r="P48" s="2"/>
      <c r="Q48" s="2"/>
      <c r="R48" s="2"/>
      <c r="S48" s="2"/>
      <c r="T48" s="234" t="s">
        <v>37</v>
      </c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308"/>
    </row>
    <row r="49" spans="1:40" ht="18.75" customHeight="1">
      <c r="A49" s="307"/>
      <c r="B49" s="235" t="s">
        <v>32</v>
      </c>
      <c r="C49" s="235"/>
      <c r="D49" s="235"/>
      <c r="E49" s="235"/>
      <c r="F49" s="235"/>
      <c r="G49" s="235"/>
      <c r="H49" s="235"/>
      <c r="I49" s="313" t="s">
        <v>34</v>
      </c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5"/>
      <c r="AN49" s="308"/>
    </row>
    <row r="50" spans="1:40" ht="18.75" customHeight="1">
      <c r="A50" s="307"/>
      <c r="B50" s="3"/>
      <c r="C50" s="3"/>
      <c r="D50" s="3"/>
      <c r="E50" s="3"/>
      <c r="F50" s="3"/>
      <c r="G50" s="3"/>
      <c r="H50" s="3"/>
      <c r="I50" s="227" t="s">
        <v>35</v>
      </c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9"/>
      <c r="AN50" s="308"/>
    </row>
    <row r="51" spans="1:40" ht="18.75" customHeight="1" thickBot="1">
      <c r="A51" s="307"/>
      <c r="I51" s="301" t="s">
        <v>36</v>
      </c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3"/>
      <c r="AN51" s="308"/>
    </row>
    <row r="52" spans="1:40">
      <c r="A52" s="307"/>
      <c r="I52" s="233" t="s">
        <v>39</v>
      </c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308"/>
    </row>
    <row r="53" spans="1:40">
      <c r="A53" s="307"/>
      <c r="I53" s="234" t="s">
        <v>90</v>
      </c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308"/>
    </row>
    <row r="54" spans="1:40">
      <c r="A54" s="307"/>
      <c r="B54" s="235" t="s">
        <v>10</v>
      </c>
      <c r="C54" s="235"/>
      <c r="D54" s="235"/>
      <c r="E54" s="235"/>
      <c r="F54" s="235"/>
      <c r="G54" s="235"/>
      <c r="H54" s="235"/>
      <c r="I54" s="235" t="s">
        <v>56</v>
      </c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308"/>
    </row>
    <row r="55" spans="1:40">
      <c r="A55" s="307"/>
      <c r="I55" s="235" t="s">
        <v>82</v>
      </c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308"/>
    </row>
    <row r="56" spans="1:40">
      <c r="A56" s="307"/>
      <c r="I56" s="235" t="s">
        <v>25</v>
      </c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235"/>
      <c r="AM56" s="235"/>
      <c r="AN56" s="308"/>
    </row>
    <row r="57" spans="1:40">
      <c r="A57" s="307"/>
      <c r="B57" s="246" t="s">
        <v>44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308"/>
    </row>
  </sheetData>
  <mergeCells count="104">
    <mergeCell ref="B18:G18"/>
    <mergeCell ref="B19:G19"/>
    <mergeCell ref="B30:H30"/>
    <mergeCell ref="I49:AM49"/>
    <mergeCell ref="U18:Z18"/>
    <mergeCell ref="U19:Z19"/>
    <mergeCell ref="U20:AL20"/>
    <mergeCell ref="I30:M30"/>
    <mergeCell ref="O26:AM26"/>
    <mergeCell ref="B26:H26"/>
    <mergeCell ref="I26:M26"/>
    <mergeCell ref="B20:G20"/>
    <mergeCell ref="B22:G22"/>
    <mergeCell ref="B16:S16"/>
    <mergeCell ref="U16:AL16"/>
    <mergeCell ref="U17:Z17"/>
    <mergeCell ref="AA17:AB17"/>
    <mergeCell ref="AC17:AD17"/>
    <mergeCell ref="AE17:AF17"/>
    <mergeCell ref="B9:AM9"/>
    <mergeCell ref="I11:AM11"/>
    <mergeCell ref="I12:AM12"/>
    <mergeCell ref="J17:K17"/>
    <mergeCell ref="L17:M17"/>
    <mergeCell ref="AG17:AH17"/>
    <mergeCell ref="AI17:AJ17"/>
    <mergeCell ref="AK17:AL17"/>
    <mergeCell ref="H17:I17"/>
    <mergeCell ref="N17:O17"/>
    <mergeCell ref="P17:Q17"/>
    <mergeCell ref="R17:S17"/>
    <mergeCell ref="B17:G17"/>
    <mergeCell ref="A3:A57"/>
    <mergeCell ref="B7:AM7"/>
    <mergeCell ref="B3:AM3"/>
    <mergeCell ref="B4:AM4"/>
    <mergeCell ref="B5:AM5"/>
    <mergeCell ref="B6:AM6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I31:M31"/>
    <mergeCell ref="I41:AM41"/>
    <mergeCell ref="B27:H27"/>
    <mergeCell ref="I27:M27"/>
    <mergeCell ref="O25:AM25"/>
    <mergeCell ref="B31:H31"/>
    <mergeCell ref="B25:H25"/>
    <mergeCell ref="I25:M25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B15:AM15"/>
    <mergeCell ref="I36:AM36"/>
    <mergeCell ref="B47:H47"/>
    <mergeCell ref="I38:AM38"/>
    <mergeCell ref="B21:G21"/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I46:AM46"/>
    <mergeCell ref="I45:AM45"/>
    <mergeCell ref="I48:K48"/>
    <mergeCell ref="B23:AL23"/>
    <mergeCell ref="B34:H34"/>
    <mergeCell ref="I33:AM33"/>
    <mergeCell ref="I34:AM34"/>
    <mergeCell ref="B49:H49"/>
    <mergeCell ref="T48:AM48"/>
    <mergeCell ref="N30:AM30"/>
    <mergeCell ref="N31:AM31"/>
    <mergeCell ref="B24:M24"/>
    <mergeCell ref="O24:AM24"/>
    <mergeCell ref="O27:AM27"/>
    <mergeCell ref="O28:AM28"/>
  </mergeCells>
  <phoneticPr fontId="1"/>
  <pageMargins left="0.22" right="0.19685039370078741" top="0.32" bottom="0.23622047244094491" header="0.19685039370078741" footer="0.19685039370078741"/>
  <pageSetup paperSize="9" scale="89" orientation="portrait" r:id="rId1"/>
  <cellWatches>
    <cellWatch r="C4"/>
    <cellWatch r="C3"/>
    <cellWatch r="D5"/>
    <cellWatch r="D3"/>
    <cellWatch r="D4"/>
    <cellWatch r="C5"/>
    <cellWatch r="C2"/>
    <cellWatch r="E5"/>
    <cellWatch r="D2"/>
    <cellWatch r="B5"/>
    <cellWatch r="B4"/>
    <cellWatch r="C6"/>
    <cellWatch r="B6"/>
    <cellWatch r="B3"/>
    <cellWatch r="E4"/>
    <cellWatch r="E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G4"/>
    <cellWatch r="G3"/>
    <cellWatch r="G2"/>
    <cellWatch r="G6"/>
    <cellWatch r="E2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C7"/>
    <cellWatch r="F3"/>
    <cellWatch r="F10"/>
    <cellWatch r="E10"/>
    <cellWatch r="G10"/>
    <cellWatch r="D10"/>
    <cellWatch r="E13"/>
    <cellWatch r="D1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予約シート(EU)</vt:lpstr>
      <vt:lpstr>Sheet1 (3)</vt:lpstr>
      <vt:lpstr>Sheet1</vt:lpstr>
      <vt:lpstr>'予約シート(EU)'!Print_Area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kasori</dc:creator>
  <cp:lastModifiedBy>ibexPC</cp:lastModifiedBy>
  <cp:lastPrinted>2023-10-20T14:03:54Z</cp:lastPrinted>
  <dcterms:created xsi:type="dcterms:W3CDTF">2014-07-09T09:45:08Z</dcterms:created>
  <dcterms:modified xsi:type="dcterms:W3CDTF">2023-10-20T14:04:55Z</dcterms:modified>
</cp:coreProperties>
</file>